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showInkAnnotation="0" autoCompressPictures="0"/>
  <mc:AlternateContent xmlns:mc="http://schemas.openxmlformats.org/markup-compatibility/2006">
    <mc:Choice Requires="x15">
      <x15ac:absPath xmlns:x15ac="http://schemas.microsoft.com/office/spreadsheetml/2010/11/ac" url="C:\Users\alemar1\OneDrive - Ouranos inc\Bureau\MP cahiers de travail\"/>
    </mc:Choice>
  </mc:AlternateContent>
  <xr:revisionPtr revIDLastSave="0" documentId="13_ncr:1_{21225D77-92C0-4A94-B4E1-53B724A7028E}" xr6:coauthVersionLast="47" xr6:coauthVersionMax="47" xr10:uidLastSave="{00000000-0000-0000-0000-000000000000}"/>
  <bookViews>
    <workbookView xWindow="0" yWindow="0" windowWidth="25200" windowHeight="11990" tabRatio="500" firstSheet="4" activeTab="4" xr2:uid="{00000000-000D-0000-FFFF-FFFF00000000}"/>
  </bookViews>
  <sheets>
    <sheet name="Instructions" sheetId="9" r:id="rId1"/>
    <sheet name="1-Risk Scales and Levels" sheetId="8" r:id="rId2"/>
    <sheet name="2-Yes no analysis" sheetId="2" r:id="rId3"/>
    <sheet name="3-Vulnerability analysis" sheetId="14" r:id="rId4"/>
    <sheet name="4-Analysis and Assessment" sheetId="10" r:id="rId5"/>
  </sheets>
  <definedNames>
    <definedName name="_xlnm.Print_Area" localSheetId="1">'1-Risk Scales and Levels'!$C$1:$BE$9</definedName>
    <definedName name="_xlnm.Print_Area" localSheetId="2">'2-Yes no analysis'!$A$1:$K$50</definedName>
    <definedName name="_xlnm.Print_Area" localSheetId="3">'3-Vulnerability analysis'!$A$1:$X$50</definedName>
    <definedName name="_xlnm.Print_Area" localSheetId="4">'4-Analysis and Assessment'!$C$1:$AJ$60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S9" i="10" l="1"/>
  <c r="ES10" i="10"/>
  <c r="ES11" i="10"/>
  <c r="ES13" i="10"/>
  <c r="ES14" i="10"/>
  <c r="ES15" i="10"/>
  <c r="ES16" i="10"/>
  <c r="ES18" i="10"/>
  <c r="ES19" i="10"/>
  <c r="ES20" i="10"/>
  <c r="ES21" i="10"/>
  <c r="ES23" i="10"/>
  <c r="ES24" i="10"/>
  <c r="ES25" i="10"/>
  <c r="ES26" i="10"/>
  <c r="ES28" i="10"/>
  <c r="ES29" i="10"/>
  <c r="ES30" i="10"/>
  <c r="ES31" i="10"/>
  <c r="ES33" i="10"/>
  <c r="ES34" i="10"/>
  <c r="ES35" i="10"/>
  <c r="ES36" i="10"/>
  <c r="ES38" i="10"/>
  <c r="ES39" i="10"/>
  <c r="ES40" i="10"/>
  <c r="ES41" i="10"/>
  <c r="ES43" i="10"/>
  <c r="ES44" i="10"/>
  <c r="ES45" i="10"/>
  <c r="ES46" i="10"/>
  <c r="ES48" i="10"/>
  <c r="ES49" i="10"/>
  <c r="ES50" i="10"/>
  <c r="ES51" i="10"/>
  <c r="ES8" i="10"/>
  <c r="EC9" i="10"/>
  <c r="EC10" i="10"/>
  <c r="EC11" i="10"/>
  <c r="EC13" i="10"/>
  <c r="EC14" i="10"/>
  <c r="EC15" i="10"/>
  <c r="EC16" i="10"/>
  <c r="EC18" i="10"/>
  <c r="EC19" i="10"/>
  <c r="EC20" i="10"/>
  <c r="EC21" i="10"/>
  <c r="EC23" i="10"/>
  <c r="EC24" i="10"/>
  <c r="EC25" i="10"/>
  <c r="EC26" i="10"/>
  <c r="EC28" i="10"/>
  <c r="EC29" i="10"/>
  <c r="EC30" i="10"/>
  <c r="EC31" i="10"/>
  <c r="EC33" i="10"/>
  <c r="EC34" i="10"/>
  <c r="EC35" i="10"/>
  <c r="EC36" i="10"/>
  <c r="EC38" i="10"/>
  <c r="EC39" i="10"/>
  <c r="EC40" i="10"/>
  <c r="EC41" i="10"/>
  <c r="EC43" i="10"/>
  <c r="EC44" i="10"/>
  <c r="EC45" i="10"/>
  <c r="EC46" i="10"/>
  <c r="EC48" i="10"/>
  <c r="EC49" i="10"/>
  <c r="EC50" i="10"/>
  <c r="EC51" i="10"/>
  <c r="EC8" i="10"/>
  <c r="DM9" i="10"/>
  <c r="DM10" i="10"/>
  <c r="DM11" i="10"/>
  <c r="DM13" i="10"/>
  <c r="DM14" i="10"/>
  <c r="DM15" i="10"/>
  <c r="DM16" i="10"/>
  <c r="DM18" i="10"/>
  <c r="DM19" i="10"/>
  <c r="DM20" i="10"/>
  <c r="DM21" i="10"/>
  <c r="DM23" i="10"/>
  <c r="DM24" i="10"/>
  <c r="DM25" i="10"/>
  <c r="DM26" i="10"/>
  <c r="DM28" i="10"/>
  <c r="DM29" i="10"/>
  <c r="DM30" i="10"/>
  <c r="DM31" i="10"/>
  <c r="DM33" i="10"/>
  <c r="DM34" i="10"/>
  <c r="DM35" i="10"/>
  <c r="DM36" i="10"/>
  <c r="DM38" i="10"/>
  <c r="DM39" i="10"/>
  <c r="DM40" i="10"/>
  <c r="DM41" i="10"/>
  <c r="DM43" i="10"/>
  <c r="DM44" i="10"/>
  <c r="DM45" i="10"/>
  <c r="DM46" i="10"/>
  <c r="DM48" i="10"/>
  <c r="DM49" i="10"/>
  <c r="DM50" i="10"/>
  <c r="DM51" i="10"/>
  <c r="DM8" i="10"/>
  <c r="CW9" i="10"/>
  <c r="CW10" i="10"/>
  <c r="CW11" i="10"/>
  <c r="CW13" i="10"/>
  <c r="CW14" i="10"/>
  <c r="CW15" i="10"/>
  <c r="CW16" i="10"/>
  <c r="CW18" i="10"/>
  <c r="CW19" i="10"/>
  <c r="CW20" i="10"/>
  <c r="CW21" i="10"/>
  <c r="CW23" i="10"/>
  <c r="CW24" i="10"/>
  <c r="CW25" i="10"/>
  <c r="CW26" i="10"/>
  <c r="CW28" i="10"/>
  <c r="CW29" i="10"/>
  <c r="CW30" i="10"/>
  <c r="CW31" i="10"/>
  <c r="CW33" i="10"/>
  <c r="CW34" i="10"/>
  <c r="CW35" i="10"/>
  <c r="CW36" i="10"/>
  <c r="CW38" i="10"/>
  <c r="CW39" i="10"/>
  <c r="CW40" i="10"/>
  <c r="CW41" i="10"/>
  <c r="CW43" i="10"/>
  <c r="CW44" i="10"/>
  <c r="CW45" i="10"/>
  <c r="CW46" i="10"/>
  <c r="CW48" i="10"/>
  <c r="CW49" i="10"/>
  <c r="CW50" i="10"/>
  <c r="CW51" i="10"/>
  <c r="CW8" i="10"/>
  <c r="CG9" i="10"/>
  <c r="CG10" i="10"/>
  <c r="CG11" i="10"/>
  <c r="CG13" i="10"/>
  <c r="CG14" i="10"/>
  <c r="CG15" i="10"/>
  <c r="CG16" i="10"/>
  <c r="CG18" i="10"/>
  <c r="CG19" i="10"/>
  <c r="CG20" i="10"/>
  <c r="CG21" i="10"/>
  <c r="CG23" i="10"/>
  <c r="CG24" i="10"/>
  <c r="CG25" i="10"/>
  <c r="CG26" i="10"/>
  <c r="CG28" i="10"/>
  <c r="CG29" i="10"/>
  <c r="CG30" i="10"/>
  <c r="CG31" i="10"/>
  <c r="CG33" i="10"/>
  <c r="CG34" i="10"/>
  <c r="CG35" i="10"/>
  <c r="CG36" i="10"/>
  <c r="CG38" i="10"/>
  <c r="CG39" i="10"/>
  <c r="CG40" i="10"/>
  <c r="CG41" i="10"/>
  <c r="CG43" i="10"/>
  <c r="CG44" i="10"/>
  <c r="CG45" i="10"/>
  <c r="CG46" i="10"/>
  <c r="CG48" i="10"/>
  <c r="CG49" i="10"/>
  <c r="CG50" i="10"/>
  <c r="CG51" i="10"/>
  <c r="CG8" i="10"/>
  <c r="BQ9" i="10"/>
  <c r="BQ10" i="10"/>
  <c r="BQ11" i="10"/>
  <c r="BQ13" i="10"/>
  <c r="BQ14" i="10"/>
  <c r="BQ15" i="10"/>
  <c r="BQ16" i="10"/>
  <c r="BQ18" i="10"/>
  <c r="BQ19" i="10"/>
  <c r="BQ20" i="10"/>
  <c r="BQ21" i="10"/>
  <c r="BQ23" i="10"/>
  <c r="BQ24" i="10"/>
  <c r="BQ25" i="10"/>
  <c r="BQ26" i="10"/>
  <c r="BQ28" i="10"/>
  <c r="BQ29" i="10"/>
  <c r="BQ30" i="10"/>
  <c r="BQ31" i="10"/>
  <c r="BQ33" i="10"/>
  <c r="BQ34" i="10"/>
  <c r="BQ35" i="10"/>
  <c r="BQ36" i="10"/>
  <c r="BQ38" i="10"/>
  <c r="BQ39" i="10"/>
  <c r="BQ40" i="10"/>
  <c r="BQ41" i="10"/>
  <c r="BQ43" i="10"/>
  <c r="BQ44" i="10"/>
  <c r="BQ45" i="10"/>
  <c r="BQ46" i="10"/>
  <c r="BQ48" i="10"/>
  <c r="BQ49" i="10"/>
  <c r="BQ50" i="10"/>
  <c r="BQ51" i="10"/>
  <c r="BQ8" i="10"/>
  <c r="BA9" i="10"/>
  <c r="BA10" i="10"/>
  <c r="BA11" i="10"/>
  <c r="BA13" i="10"/>
  <c r="BA14" i="10"/>
  <c r="BA15" i="10"/>
  <c r="BA16" i="10"/>
  <c r="BA18" i="10"/>
  <c r="BA19" i="10"/>
  <c r="BA20" i="10"/>
  <c r="BA21" i="10"/>
  <c r="BA23" i="10"/>
  <c r="BA24" i="10"/>
  <c r="BA25" i="10"/>
  <c r="BA26" i="10"/>
  <c r="BA28" i="10"/>
  <c r="BA29" i="10"/>
  <c r="BA30" i="10"/>
  <c r="BA31" i="10"/>
  <c r="BA33" i="10"/>
  <c r="BA34" i="10"/>
  <c r="BA35" i="10"/>
  <c r="BA36" i="10"/>
  <c r="BA38" i="10"/>
  <c r="BA39" i="10"/>
  <c r="BA40" i="10"/>
  <c r="BA41" i="10"/>
  <c r="BA43" i="10"/>
  <c r="BA44" i="10"/>
  <c r="BA45" i="10"/>
  <c r="BA46" i="10"/>
  <c r="BA48" i="10"/>
  <c r="BA49" i="10"/>
  <c r="BA50" i="10"/>
  <c r="BA51" i="10"/>
  <c r="BA8" i="10"/>
  <c r="AK9" i="10"/>
  <c r="AK10" i="10"/>
  <c r="AK11" i="10"/>
  <c r="AK13" i="10"/>
  <c r="AK14" i="10"/>
  <c r="AK15" i="10"/>
  <c r="AK16" i="10"/>
  <c r="AK18" i="10"/>
  <c r="AK19" i="10"/>
  <c r="AK20" i="10"/>
  <c r="AK21" i="10"/>
  <c r="AK23" i="10"/>
  <c r="AK24" i="10"/>
  <c r="AK25" i="10"/>
  <c r="AK26" i="10"/>
  <c r="AK28" i="10"/>
  <c r="AK29" i="10"/>
  <c r="AK30" i="10"/>
  <c r="AK31" i="10"/>
  <c r="AK33" i="10"/>
  <c r="AK34" i="10"/>
  <c r="AK35" i="10"/>
  <c r="AK36" i="10"/>
  <c r="AK38" i="10"/>
  <c r="AK39" i="10"/>
  <c r="AK40" i="10"/>
  <c r="AK41" i="10"/>
  <c r="AK43" i="10"/>
  <c r="AK44" i="10"/>
  <c r="AK45" i="10"/>
  <c r="AK46" i="10"/>
  <c r="AK48" i="10"/>
  <c r="AK49" i="10"/>
  <c r="AK50" i="10"/>
  <c r="AK51" i="10"/>
  <c r="AK8" i="10"/>
  <c r="U9" i="10"/>
  <c r="U10" i="10"/>
  <c r="U11" i="10"/>
  <c r="U13" i="10"/>
  <c r="U14" i="10"/>
  <c r="U15" i="10"/>
  <c r="U16" i="10"/>
  <c r="U18" i="10"/>
  <c r="U19" i="10"/>
  <c r="U20" i="10"/>
  <c r="U21" i="10"/>
  <c r="U23" i="10"/>
  <c r="U24" i="10"/>
  <c r="U25" i="10"/>
  <c r="U26" i="10"/>
  <c r="U28" i="10"/>
  <c r="U29" i="10"/>
  <c r="U30" i="10"/>
  <c r="U31" i="10"/>
  <c r="U33" i="10"/>
  <c r="U34" i="10"/>
  <c r="U35" i="10"/>
  <c r="U36" i="10"/>
  <c r="U38" i="10"/>
  <c r="U39" i="10"/>
  <c r="U40" i="10"/>
  <c r="U41" i="10"/>
  <c r="U43" i="10"/>
  <c r="U44" i="10"/>
  <c r="U45" i="10"/>
  <c r="U46" i="10"/>
  <c r="U48" i="10"/>
  <c r="U49" i="10"/>
  <c r="U50" i="10"/>
  <c r="U51" i="10"/>
  <c r="U8" i="10"/>
  <c r="E9" i="10"/>
  <c r="E10" i="10"/>
  <c r="E11" i="10"/>
  <c r="E13" i="10"/>
  <c r="E14" i="10"/>
  <c r="E15" i="10"/>
  <c r="E16" i="10"/>
  <c r="E18" i="10"/>
  <c r="E19" i="10"/>
  <c r="E20" i="10"/>
  <c r="E21" i="10"/>
  <c r="E23" i="10"/>
  <c r="E24" i="10"/>
  <c r="E25" i="10"/>
  <c r="E26" i="10"/>
  <c r="E28" i="10"/>
  <c r="E29" i="10"/>
  <c r="E30" i="10"/>
  <c r="E31" i="10"/>
  <c r="E33" i="10"/>
  <c r="E34" i="10"/>
  <c r="E35" i="10"/>
  <c r="E36" i="10"/>
  <c r="E38" i="10"/>
  <c r="E39" i="10"/>
  <c r="E40" i="10"/>
  <c r="E41" i="10"/>
  <c r="E43" i="10"/>
  <c r="E44" i="10"/>
  <c r="E45" i="10"/>
  <c r="E46" i="10"/>
  <c r="E48" i="10"/>
  <c r="E49" i="10"/>
  <c r="E50" i="10"/>
  <c r="E51" i="10"/>
  <c r="E8" i="10"/>
  <c r="C49" i="10" l="1"/>
  <c r="C50" i="10"/>
  <c r="C51" i="10"/>
  <c r="C44" i="10"/>
  <c r="C45" i="10"/>
  <c r="C46" i="10"/>
  <c r="C39" i="10"/>
  <c r="C40" i="10"/>
  <c r="C41" i="10"/>
  <c r="C34" i="10"/>
  <c r="C35" i="10"/>
  <c r="C36" i="10"/>
  <c r="C29" i="10"/>
  <c r="C30" i="10"/>
  <c r="C31" i="10"/>
  <c r="C24" i="10"/>
  <c r="C25" i="10"/>
  <c r="C26" i="10"/>
  <c r="C19" i="10"/>
  <c r="C20" i="10"/>
  <c r="C21" i="10"/>
  <c r="C14" i="10"/>
  <c r="C15" i="10"/>
  <c r="C16" i="10"/>
  <c r="C9" i="10"/>
  <c r="C10" i="10"/>
  <c r="C11" i="10"/>
  <c r="C48" i="10"/>
  <c r="C43" i="10"/>
  <c r="C38" i="10"/>
  <c r="C33" i="10"/>
  <c r="C28" i="10"/>
  <c r="C23" i="10"/>
  <c r="C18" i="10"/>
  <c r="C13" i="10"/>
  <c r="C8" i="10"/>
  <c r="A48" i="14"/>
  <c r="A49" i="14"/>
  <c r="A50" i="14"/>
  <c r="A47" i="14"/>
  <c r="A43" i="14"/>
  <c r="A44" i="14"/>
  <c r="A45" i="14"/>
  <c r="A42" i="14"/>
  <c r="A38" i="14"/>
  <c r="A39" i="14"/>
  <c r="A40" i="14"/>
  <c r="A37" i="14"/>
  <c r="A33" i="14"/>
  <c r="A34" i="14"/>
  <c r="A35" i="14"/>
  <c r="A32" i="14"/>
  <c r="A28" i="14"/>
  <c r="A29" i="14"/>
  <c r="A30" i="14"/>
  <c r="A27" i="14"/>
  <c r="A23" i="14"/>
  <c r="A24" i="14"/>
  <c r="A25" i="14"/>
  <c r="A22" i="14"/>
  <c r="A18" i="14"/>
  <c r="A19" i="14"/>
  <c r="A20" i="14"/>
  <c r="A17" i="14"/>
  <c r="A13" i="14"/>
  <c r="A14" i="14"/>
  <c r="A15" i="14"/>
  <c r="A12" i="14"/>
  <c r="A8" i="14"/>
  <c r="A9" i="14"/>
  <c r="A10" i="14"/>
  <c r="A7" i="14"/>
  <c r="C7" i="10"/>
  <c r="U55" i="10"/>
  <c r="U56" i="10"/>
  <c r="U57" i="10"/>
  <c r="U58" i="10"/>
  <c r="U59" i="10"/>
  <c r="V55" i="10"/>
  <c r="V56" i="10"/>
  <c r="V57" i="10"/>
  <c r="V58" i="10"/>
  <c r="V59" i="10"/>
  <c r="W55" i="10"/>
  <c r="W56" i="10"/>
  <c r="W57" i="10"/>
  <c r="W58" i="10"/>
  <c r="W59" i="10"/>
  <c r="X55" i="10"/>
  <c r="X56" i="10"/>
  <c r="X57" i="10"/>
  <c r="X58" i="10"/>
  <c r="X59" i="10"/>
  <c r="Y55" i="10"/>
  <c r="Y56" i="10"/>
  <c r="Y57" i="10"/>
  <c r="Y58" i="10"/>
  <c r="Y59" i="10"/>
  <c r="AY8" i="14"/>
  <c r="AY9" i="14"/>
  <c r="AY10" i="14"/>
  <c r="AY12" i="14"/>
  <c r="AY13" i="14"/>
  <c r="AY14" i="14"/>
  <c r="AY15" i="14"/>
  <c r="AY17" i="14"/>
  <c r="AY18" i="14"/>
  <c r="AY19" i="14"/>
  <c r="AY20" i="14"/>
  <c r="AY22" i="14"/>
  <c r="AY23" i="14"/>
  <c r="AY24" i="14"/>
  <c r="AY25" i="14"/>
  <c r="AY27" i="14"/>
  <c r="AY28" i="14"/>
  <c r="AY29" i="14"/>
  <c r="AY30" i="14"/>
  <c r="AY32" i="14"/>
  <c r="AY33" i="14"/>
  <c r="AY34" i="14"/>
  <c r="AY35" i="14"/>
  <c r="AY37" i="14"/>
  <c r="AY38" i="14"/>
  <c r="AY39" i="14"/>
  <c r="AY40" i="14"/>
  <c r="AY42" i="14"/>
  <c r="AY43" i="14"/>
  <c r="AY44" i="14"/>
  <c r="AY45" i="14"/>
  <c r="AY47" i="14"/>
  <c r="AY48" i="14"/>
  <c r="AY49" i="14"/>
  <c r="AY50" i="14"/>
  <c r="AU8" i="14"/>
  <c r="AU9" i="14"/>
  <c r="AU10" i="14"/>
  <c r="AU12" i="14"/>
  <c r="AU13" i="14"/>
  <c r="AU14" i="14"/>
  <c r="AU15" i="14"/>
  <c r="AU17" i="14"/>
  <c r="AU18" i="14"/>
  <c r="AU19" i="14"/>
  <c r="AU20" i="14"/>
  <c r="AU22" i="14"/>
  <c r="AU23" i="14"/>
  <c r="AU24" i="14"/>
  <c r="AU25" i="14"/>
  <c r="AU27" i="14"/>
  <c r="AU28" i="14"/>
  <c r="AU29" i="14"/>
  <c r="AU30" i="14"/>
  <c r="AU32" i="14"/>
  <c r="AU33" i="14"/>
  <c r="AU34" i="14"/>
  <c r="AU35" i="14"/>
  <c r="AU37" i="14"/>
  <c r="AU38" i="14"/>
  <c r="AU39" i="14"/>
  <c r="AU40" i="14"/>
  <c r="AU42" i="14"/>
  <c r="AU43" i="14"/>
  <c r="AU44" i="14"/>
  <c r="AU45" i="14"/>
  <c r="AU47" i="14"/>
  <c r="AU48" i="14"/>
  <c r="AU49" i="14"/>
  <c r="AU50" i="14"/>
  <c r="AQ8" i="14"/>
  <c r="AQ9" i="14"/>
  <c r="AQ10" i="14"/>
  <c r="AQ12" i="14"/>
  <c r="AQ13" i="14"/>
  <c r="AQ14" i="14"/>
  <c r="AQ15" i="14"/>
  <c r="AQ17" i="14"/>
  <c r="AQ18" i="14"/>
  <c r="AQ19" i="14"/>
  <c r="AQ20" i="14"/>
  <c r="AQ22" i="14"/>
  <c r="AQ23" i="14"/>
  <c r="AQ24" i="14"/>
  <c r="AQ25" i="14"/>
  <c r="AQ27" i="14"/>
  <c r="AQ28" i="14"/>
  <c r="AQ29" i="14"/>
  <c r="AQ30" i="14"/>
  <c r="AQ32" i="14"/>
  <c r="AQ33" i="14"/>
  <c r="AQ34" i="14"/>
  <c r="AQ35" i="14"/>
  <c r="AQ37" i="14"/>
  <c r="AQ38" i="14"/>
  <c r="AQ39" i="14"/>
  <c r="AQ40" i="14"/>
  <c r="AQ42" i="14"/>
  <c r="AQ43" i="14"/>
  <c r="AQ44" i="14"/>
  <c r="AQ45" i="14"/>
  <c r="AQ47" i="14"/>
  <c r="AQ48" i="14"/>
  <c r="AQ49" i="14"/>
  <c r="AQ50" i="14"/>
  <c r="AM8" i="14"/>
  <c r="AM9" i="14"/>
  <c r="AM10" i="14"/>
  <c r="AM12" i="14"/>
  <c r="AM13" i="14"/>
  <c r="AM14" i="14"/>
  <c r="AM15" i="14"/>
  <c r="AM17" i="14"/>
  <c r="AM18" i="14"/>
  <c r="AM19" i="14"/>
  <c r="AM20" i="14"/>
  <c r="AM22" i="14"/>
  <c r="AM23" i="14"/>
  <c r="AM24" i="14"/>
  <c r="AM25" i="14"/>
  <c r="AM27" i="14"/>
  <c r="AM28" i="14"/>
  <c r="AM29" i="14"/>
  <c r="AM30" i="14"/>
  <c r="AM32" i="14"/>
  <c r="AM33" i="14"/>
  <c r="AM34" i="14"/>
  <c r="AM35" i="14"/>
  <c r="AM37" i="14"/>
  <c r="AM38" i="14"/>
  <c r="AM39" i="14"/>
  <c r="AM40" i="14"/>
  <c r="AM42" i="14"/>
  <c r="AM43" i="14"/>
  <c r="AM44" i="14"/>
  <c r="AM45" i="14"/>
  <c r="AM47" i="14"/>
  <c r="AM48" i="14"/>
  <c r="AM49" i="14"/>
  <c r="AM50" i="14"/>
  <c r="AI8" i="14"/>
  <c r="AI9" i="14"/>
  <c r="AI10" i="14"/>
  <c r="AI12" i="14"/>
  <c r="AI13" i="14"/>
  <c r="AI14" i="14"/>
  <c r="AI15" i="14"/>
  <c r="AI17" i="14"/>
  <c r="AI18" i="14"/>
  <c r="AI19" i="14"/>
  <c r="AI20" i="14"/>
  <c r="AI22" i="14"/>
  <c r="AI23" i="14"/>
  <c r="AI24" i="14"/>
  <c r="AI25" i="14"/>
  <c r="AI27" i="14"/>
  <c r="AI28" i="14"/>
  <c r="AI29" i="14"/>
  <c r="AI30" i="14"/>
  <c r="AI32" i="14"/>
  <c r="AI33" i="14"/>
  <c r="AI34" i="14"/>
  <c r="AI35" i="14"/>
  <c r="AI37" i="14"/>
  <c r="AI38" i="14"/>
  <c r="AI39" i="14"/>
  <c r="AI40" i="14"/>
  <c r="AI42" i="14"/>
  <c r="AI43" i="14"/>
  <c r="AI44" i="14"/>
  <c r="AI45" i="14"/>
  <c r="AI47" i="14"/>
  <c r="AI48" i="14"/>
  <c r="AI49" i="14"/>
  <c r="AI50" i="14"/>
  <c r="AE8" i="14"/>
  <c r="AE9" i="14"/>
  <c r="AE10" i="14"/>
  <c r="AE12" i="14"/>
  <c r="AE13" i="14"/>
  <c r="AE14" i="14"/>
  <c r="AE15" i="14"/>
  <c r="AE17" i="14"/>
  <c r="AE18" i="14"/>
  <c r="AE19" i="14"/>
  <c r="AE20" i="14"/>
  <c r="AE22" i="14"/>
  <c r="AE23" i="14"/>
  <c r="AE24" i="14"/>
  <c r="AE25" i="14"/>
  <c r="AE27" i="14"/>
  <c r="AE28" i="14"/>
  <c r="AE29" i="14"/>
  <c r="AE30" i="14"/>
  <c r="AE32" i="14"/>
  <c r="AE33" i="14"/>
  <c r="AE34" i="14"/>
  <c r="AE35" i="14"/>
  <c r="AE37" i="14"/>
  <c r="AE38" i="14"/>
  <c r="AE39" i="14"/>
  <c r="AE40" i="14"/>
  <c r="AE42" i="14"/>
  <c r="AE43" i="14"/>
  <c r="AE44" i="14"/>
  <c r="AE45" i="14"/>
  <c r="AE47" i="14"/>
  <c r="AE48" i="14"/>
  <c r="AE49" i="14"/>
  <c r="AE50" i="14"/>
  <c r="AA8" i="14"/>
  <c r="AA9" i="14"/>
  <c r="AA10" i="14"/>
  <c r="AA12" i="14"/>
  <c r="AA13" i="14"/>
  <c r="AA14" i="14"/>
  <c r="AA15" i="14"/>
  <c r="AA17" i="14"/>
  <c r="AA18" i="14"/>
  <c r="AA19" i="14"/>
  <c r="AA20" i="14"/>
  <c r="AA22" i="14"/>
  <c r="AA23" i="14"/>
  <c r="AA24" i="14"/>
  <c r="AA25" i="14"/>
  <c r="AA27" i="14"/>
  <c r="AA28" i="14"/>
  <c r="AA29" i="14"/>
  <c r="AA30" i="14"/>
  <c r="AA32" i="14"/>
  <c r="AA33" i="14"/>
  <c r="AA34" i="14"/>
  <c r="AA35" i="14"/>
  <c r="AA37" i="14"/>
  <c r="AA38" i="14"/>
  <c r="AA39" i="14"/>
  <c r="AA40" i="14"/>
  <c r="AA42" i="14"/>
  <c r="AA43" i="14"/>
  <c r="AA44" i="14"/>
  <c r="AA45" i="14"/>
  <c r="AA47" i="14"/>
  <c r="AA48" i="14"/>
  <c r="AA49" i="14"/>
  <c r="AA50" i="14"/>
  <c r="W8" i="14"/>
  <c r="W9" i="14"/>
  <c r="W10" i="14"/>
  <c r="W12" i="14"/>
  <c r="W13" i="14"/>
  <c r="W14" i="14"/>
  <c r="W15" i="14"/>
  <c r="W17" i="14"/>
  <c r="W18" i="14"/>
  <c r="W19" i="14"/>
  <c r="W20" i="14"/>
  <c r="W22" i="14"/>
  <c r="W23" i="14"/>
  <c r="W24" i="14"/>
  <c r="W25" i="14"/>
  <c r="W27" i="14"/>
  <c r="W28" i="14"/>
  <c r="W29" i="14"/>
  <c r="W30" i="14"/>
  <c r="W32" i="14"/>
  <c r="W33" i="14"/>
  <c r="W34" i="14"/>
  <c r="W35" i="14"/>
  <c r="W37" i="14"/>
  <c r="W38" i="14"/>
  <c r="W39" i="14"/>
  <c r="W40" i="14"/>
  <c r="W42" i="14"/>
  <c r="W43" i="14"/>
  <c r="W44" i="14"/>
  <c r="W45" i="14"/>
  <c r="W47" i="14"/>
  <c r="W48" i="14"/>
  <c r="W49" i="14"/>
  <c r="W50" i="14"/>
  <c r="S8" i="14"/>
  <c r="S9" i="14"/>
  <c r="S10" i="14"/>
  <c r="S12" i="14"/>
  <c r="S13" i="14"/>
  <c r="S14" i="14"/>
  <c r="S15" i="14"/>
  <c r="S17" i="14"/>
  <c r="S18" i="14"/>
  <c r="S19" i="14"/>
  <c r="S20" i="14"/>
  <c r="S22" i="14"/>
  <c r="S23" i="14"/>
  <c r="S24" i="14"/>
  <c r="S25" i="14"/>
  <c r="S27" i="14"/>
  <c r="S28" i="14"/>
  <c r="S29" i="14"/>
  <c r="S30" i="14"/>
  <c r="S32" i="14"/>
  <c r="S33" i="14"/>
  <c r="S34" i="14"/>
  <c r="S35" i="14"/>
  <c r="S37" i="14"/>
  <c r="S38" i="14"/>
  <c r="S39" i="14"/>
  <c r="S40" i="14"/>
  <c r="S42" i="14"/>
  <c r="S43" i="14"/>
  <c r="S44" i="14"/>
  <c r="S45" i="14"/>
  <c r="S47" i="14"/>
  <c r="S48" i="14"/>
  <c r="S49" i="14"/>
  <c r="S50" i="14"/>
  <c r="O8" i="14"/>
  <c r="O9" i="14"/>
  <c r="O10" i="14"/>
  <c r="O12" i="14"/>
  <c r="O13" i="14"/>
  <c r="O14" i="14"/>
  <c r="O15" i="14"/>
  <c r="O17" i="14"/>
  <c r="O18" i="14"/>
  <c r="O19" i="14"/>
  <c r="O20" i="14"/>
  <c r="O22" i="14"/>
  <c r="O23" i="14"/>
  <c r="O24" i="14"/>
  <c r="O25" i="14"/>
  <c r="O27" i="14"/>
  <c r="O28" i="14"/>
  <c r="O29" i="14"/>
  <c r="O30" i="14"/>
  <c r="O32" i="14"/>
  <c r="O33" i="14"/>
  <c r="O34" i="14"/>
  <c r="O35" i="14"/>
  <c r="O37" i="14"/>
  <c r="O38" i="14"/>
  <c r="O39" i="14"/>
  <c r="O40" i="14"/>
  <c r="O42" i="14"/>
  <c r="O43" i="14"/>
  <c r="O44" i="14"/>
  <c r="O45" i="14"/>
  <c r="O47" i="14"/>
  <c r="O48" i="14"/>
  <c r="O49" i="14"/>
  <c r="O50" i="14"/>
  <c r="K8" i="14"/>
  <c r="K9" i="14"/>
  <c r="K10" i="14"/>
  <c r="K12" i="14"/>
  <c r="K13" i="14"/>
  <c r="K14" i="14"/>
  <c r="K15" i="14"/>
  <c r="K17" i="14"/>
  <c r="K18" i="14"/>
  <c r="K19" i="14"/>
  <c r="K20" i="14"/>
  <c r="K22" i="14"/>
  <c r="K23" i="14"/>
  <c r="K24" i="14"/>
  <c r="K25" i="14"/>
  <c r="K27" i="14"/>
  <c r="K28" i="14"/>
  <c r="K29" i="14"/>
  <c r="K30" i="14"/>
  <c r="K32" i="14"/>
  <c r="K33" i="14"/>
  <c r="K34" i="14"/>
  <c r="K35" i="14"/>
  <c r="K37" i="14"/>
  <c r="K38" i="14"/>
  <c r="K39" i="14"/>
  <c r="K40" i="14"/>
  <c r="K42" i="14"/>
  <c r="K43" i="14"/>
  <c r="K44" i="14"/>
  <c r="K45" i="14"/>
  <c r="K47" i="14"/>
  <c r="K48" i="14"/>
  <c r="K49" i="14"/>
  <c r="K50" i="14"/>
  <c r="AY7" i="14"/>
  <c r="AU7" i="14"/>
  <c r="AQ7" i="14"/>
  <c r="AM7" i="14"/>
  <c r="AI7" i="14"/>
  <c r="AE7" i="14"/>
  <c r="AA7" i="14"/>
  <c r="W7" i="14"/>
  <c r="S7" i="14"/>
  <c r="O7" i="14"/>
  <c r="K7" i="14"/>
  <c r="G8" i="14"/>
  <c r="G9" i="14"/>
  <c r="G10" i="14"/>
  <c r="G12" i="14"/>
  <c r="G13" i="14"/>
  <c r="G14" i="14"/>
  <c r="G15" i="14"/>
  <c r="G17" i="14"/>
  <c r="G18" i="14"/>
  <c r="G19" i="14"/>
  <c r="G20" i="14"/>
  <c r="G22" i="14"/>
  <c r="G23" i="14"/>
  <c r="G24" i="14"/>
  <c r="G25" i="14"/>
  <c r="G27" i="14"/>
  <c r="G28" i="14"/>
  <c r="G29" i="14"/>
  <c r="G30" i="14"/>
  <c r="G32" i="14"/>
  <c r="G33" i="14"/>
  <c r="G34" i="14"/>
  <c r="G35" i="14"/>
  <c r="G37" i="14"/>
  <c r="G38" i="14"/>
  <c r="G39" i="14"/>
  <c r="G40" i="14"/>
  <c r="G42" i="14"/>
  <c r="G43" i="14"/>
  <c r="G44" i="14"/>
  <c r="G45" i="14"/>
  <c r="G47" i="14"/>
  <c r="G48" i="14"/>
  <c r="G49" i="14"/>
  <c r="G50" i="14"/>
  <c r="G7" i="14"/>
  <c r="C18" i="14"/>
  <c r="C8" i="14"/>
  <c r="C9" i="14"/>
  <c r="C10" i="14"/>
  <c r="C12" i="14"/>
  <c r="C13" i="14"/>
  <c r="C14" i="14"/>
  <c r="C15" i="14"/>
  <c r="C17" i="14"/>
  <c r="C19" i="14"/>
  <c r="C20" i="14"/>
  <c r="C22" i="14"/>
  <c r="C23" i="14"/>
  <c r="C24" i="14"/>
  <c r="C25" i="14"/>
  <c r="C27" i="14"/>
  <c r="C28" i="14"/>
  <c r="C29" i="14"/>
  <c r="C30" i="14"/>
  <c r="C32" i="14"/>
  <c r="C33" i="14"/>
  <c r="C34" i="14"/>
  <c r="C35" i="14"/>
  <c r="C37" i="14"/>
  <c r="C38" i="14"/>
  <c r="C39" i="14"/>
  <c r="C40" i="14"/>
  <c r="C42" i="14"/>
  <c r="C43" i="14"/>
  <c r="C44" i="14"/>
  <c r="C45" i="14"/>
  <c r="C47" i="14"/>
  <c r="C48" i="14"/>
  <c r="C49" i="14"/>
  <c r="C50" i="14"/>
  <c r="C7" i="14"/>
  <c r="C47" i="10" l="1"/>
  <c r="C42" i="10"/>
  <c r="C37" i="10"/>
  <c r="C32" i="10"/>
  <c r="C27" i="10"/>
  <c r="C22" i="10"/>
  <c r="C17" i="10"/>
  <c r="C12" i="10"/>
  <c r="A46" i="14"/>
  <c r="A41" i="14"/>
  <c r="A36" i="14"/>
  <c r="A31" i="14"/>
  <c r="A26" i="14"/>
  <c r="A21" i="14"/>
  <c r="A16" i="14"/>
  <c r="A11" i="14"/>
  <c r="FF13" i="10" l="1"/>
  <c r="FH13" i="10" s="1"/>
  <c r="EP13" i="10"/>
  <c r="ER13" i="10" s="1"/>
  <c r="DZ13" i="10"/>
  <c r="CD13" i="10"/>
  <c r="CF13" i="10" s="1"/>
  <c r="BN13" i="10"/>
  <c r="BP13" i="10" s="1"/>
  <c r="F11" i="10"/>
  <c r="F10" i="10"/>
  <c r="F9" i="10"/>
  <c r="H9" i="10" s="1"/>
  <c r="EC4" i="10"/>
  <c r="DM4" i="10"/>
  <c r="CW4" i="10"/>
  <c r="CG4" i="10"/>
  <c r="BQ4" i="10"/>
  <c r="BA4" i="10"/>
  <c r="AK4" i="10"/>
  <c r="BN48" i="10"/>
  <c r="BP48" i="10" s="1"/>
  <c r="BK48" i="10"/>
  <c r="BM48" i="10" s="1"/>
  <c r="BH48" i="10"/>
  <c r="BJ48" i="10" s="1"/>
  <c r="BE48" i="10"/>
  <c r="BG48" i="10" s="1"/>
  <c r="BB48" i="10"/>
  <c r="BD48" i="10" s="1"/>
  <c r="BN43" i="10"/>
  <c r="BP43" i="10" s="1"/>
  <c r="BK43" i="10"/>
  <c r="BM43" i="10" s="1"/>
  <c r="BH43" i="10"/>
  <c r="BJ43" i="10" s="1"/>
  <c r="BE43" i="10"/>
  <c r="BG43" i="10" s="1"/>
  <c r="BB43" i="10"/>
  <c r="BD43" i="10" s="1"/>
  <c r="BN38" i="10"/>
  <c r="BP38" i="10" s="1"/>
  <c r="BK38" i="10"/>
  <c r="BM38" i="10" s="1"/>
  <c r="BH38" i="10"/>
  <c r="BJ38" i="10" s="1"/>
  <c r="BE38" i="10"/>
  <c r="BG38" i="10" s="1"/>
  <c r="BB38" i="10"/>
  <c r="BD38" i="10" s="1"/>
  <c r="BN33" i="10"/>
  <c r="BP33" i="10" s="1"/>
  <c r="BK33" i="10"/>
  <c r="BM33" i="10" s="1"/>
  <c r="BH33" i="10"/>
  <c r="BJ33" i="10" s="1"/>
  <c r="BE33" i="10"/>
  <c r="BG33" i="10" s="1"/>
  <c r="BB33" i="10"/>
  <c r="BD33" i="10" s="1"/>
  <c r="BN28" i="10"/>
  <c r="BP28" i="10" s="1"/>
  <c r="BK28" i="10"/>
  <c r="BM28" i="10" s="1"/>
  <c r="BH28" i="10"/>
  <c r="BJ28" i="10" s="1"/>
  <c r="BE28" i="10"/>
  <c r="BG28" i="10" s="1"/>
  <c r="BB28" i="10"/>
  <c r="BD28" i="10" s="1"/>
  <c r="BN23" i="10"/>
  <c r="BP23" i="10" s="1"/>
  <c r="BK23" i="10"/>
  <c r="BM23" i="10" s="1"/>
  <c r="BH23" i="10"/>
  <c r="BJ23" i="10" s="1"/>
  <c r="BE23" i="10"/>
  <c r="BG23" i="10" s="1"/>
  <c r="BB23" i="10"/>
  <c r="BD23" i="10" s="1"/>
  <c r="BN18" i="10"/>
  <c r="BP18" i="10" s="1"/>
  <c r="BK18" i="10"/>
  <c r="BM18" i="10" s="1"/>
  <c r="BH18" i="10"/>
  <c r="BJ18" i="10" s="1"/>
  <c r="BE18" i="10"/>
  <c r="BG18" i="10" s="1"/>
  <c r="BB18" i="10"/>
  <c r="BD18" i="10" s="1"/>
  <c r="BK13" i="10"/>
  <c r="BM13" i="10" s="1"/>
  <c r="BH13" i="10"/>
  <c r="BJ13" i="10" s="1"/>
  <c r="BE13" i="10"/>
  <c r="BG13" i="10" s="1"/>
  <c r="BB13" i="10"/>
  <c r="BD13" i="10" s="1"/>
  <c r="BN9" i="10"/>
  <c r="BK9" i="10"/>
  <c r="BH9" i="10"/>
  <c r="BE9" i="10"/>
  <c r="BB9" i="10"/>
  <c r="BP8" i="10"/>
  <c r="BM8" i="10"/>
  <c r="BJ8" i="10"/>
  <c r="BG8" i="10"/>
  <c r="BD8" i="10"/>
  <c r="CD48" i="10"/>
  <c r="CF48" i="10" s="1"/>
  <c r="CA48" i="10"/>
  <c r="CC48" i="10" s="1"/>
  <c r="BX48" i="10"/>
  <c r="BZ48" i="10" s="1"/>
  <c r="BU48" i="10"/>
  <c r="BW48" i="10" s="1"/>
  <c r="BR48" i="10"/>
  <c r="BT48" i="10" s="1"/>
  <c r="CD43" i="10"/>
  <c r="CF43" i="10" s="1"/>
  <c r="CA43" i="10"/>
  <c r="CC43" i="10" s="1"/>
  <c r="BX43" i="10"/>
  <c r="BZ43" i="10" s="1"/>
  <c r="BU43" i="10"/>
  <c r="BW43" i="10" s="1"/>
  <c r="BR43" i="10"/>
  <c r="BT43" i="10" s="1"/>
  <c r="CD38" i="10"/>
  <c r="CF38" i="10" s="1"/>
  <c r="CA38" i="10"/>
  <c r="CC38" i="10" s="1"/>
  <c r="BX38" i="10"/>
  <c r="BZ38" i="10" s="1"/>
  <c r="BU38" i="10"/>
  <c r="BW38" i="10" s="1"/>
  <c r="BR38" i="10"/>
  <c r="BT38" i="10" s="1"/>
  <c r="CD33" i="10"/>
  <c r="CF33" i="10" s="1"/>
  <c r="CA33" i="10"/>
  <c r="CC33" i="10" s="1"/>
  <c r="BX33" i="10"/>
  <c r="BZ33" i="10" s="1"/>
  <c r="BU33" i="10"/>
  <c r="BW33" i="10" s="1"/>
  <c r="BR33" i="10"/>
  <c r="BT33" i="10" s="1"/>
  <c r="CD28" i="10"/>
  <c r="CF28" i="10" s="1"/>
  <c r="CA28" i="10"/>
  <c r="CC28" i="10" s="1"/>
  <c r="BX28" i="10"/>
  <c r="BZ28" i="10" s="1"/>
  <c r="BU28" i="10"/>
  <c r="BW28" i="10" s="1"/>
  <c r="BR28" i="10"/>
  <c r="BT28" i="10" s="1"/>
  <c r="CD23" i="10"/>
  <c r="CF23" i="10" s="1"/>
  <c r="CA23" i="10"/>
  <c r="CC23" i="10" s="1"/>
  <c r="BX23" i="10"/>
  <c r="BZ23" i="10" s="1"/>
  <c r="BU23" i="10"/>
  <c r="BW23" i="10" s="1"/>
  <c r="BR23" i="10"/>
  <c r="BT23" i="10" s="1"/>
  <c r="CD18" i="10"/>
  <c r="CF18" i="10" s="1"/>
  <c r="CA18" i="10"/>
  <c r="CC18" i="10" s="1"/>
  <c r="BX18" i="10"/>
  <c r="BZ18" i="10" s="1"/>
  <c r="BU18" i="10"/>
  <c r="BW18" i="10" s="1"/>
  <c r="BR18" i="10"/>
  <c r="BT18" i="10" s="1"/>
  <c r="CA13" i="10"/>
  <c r="CC13" i="10" s="1"/>
  <c r="BX13" i="10"/>
  <c r="BZ13" i="10" s="1"/>
  <c r="BU13" i="10"/>
  <c r="BW13" i="10" s="1"/>
  <c r="BR13" i="10"/>
  <c r="BT13" i="10" s="1"/>
  <c r="CD9" i="10"/>
  <c r="CA9" i="10"/>
  <c r="BX9" i="10"/>
  <c r="BU9" i="10"/>
  <c r="BR9" i="10"/>
  <c r="CF8" i="10"/>
  <c r="CC8" i="10"/>
  <c r="BZ8" i="10"/>
  <c r="BW8" i="10"/>
  <c r="BT8" i="10"/>
  <c r="CT48" i="10"/>
  <c r="CV48" i="10" s="1"/>
  <c r="CQ48" i="10"/>
  <c r="CS48" i="10" s="1"/>
  <c r="CN48" i="10"/>
  <c r="CP48" i="10" s="1"/>
  <c r="CK48" i="10"/>
  <c r="CM48" i="10" s="1"/>
  <c r="CH48" i="10"/>
  <c r="CJ48" i="10" s="1"/>
  <c r="CT43" i="10"/>
  <c r="CV43" i="10" s="1"/>
  <c r="CQ43" i="10"/>
  <c r="CS43" i="10" s="1"/>
  <c r="CN43" i="10"/>
  <c r="CP43" i="10" s="1"/>
  <c r="CK43" i="10"/>
  <c r="CM43" i="10" s="1"/>
  <c r="CH43" i="10"/>
  <c r="CJ43" i="10" s="1"/>
  <c r="CT38" i="10"/>
  <c r="CV38" i="10" s="1"/>
  <c r="CQ38" i="10"/>
  <c r="CS38" i="10" s="1"/>
  <c r="CN38" i="10"/>
  <c r="CP38" i="10" s="1"/>
  <c r="CK38" i="10"/>
  <c r="CM38" i="10" s="1"/>
  <c r="CH38" i="10"/>
  <c r="CJ38" i="10" s="1"/>
  <c r="CT33" i="10"/>
  <c r="CV33" i="10" s="1"/>
  <c r="CQ33" i="10"/>
  <c r="CS33" i="10" s="1"/>
  <c r="CN33" i="10"/>
  <c r="CP33" i="10" s="1"/>
  <c r="CK33" i="10"/>
  <c r="CM33" i="10" s="1"/>
  <c r="CH33" i="10"/>
  <c r="CJ33" i="10" s="1"/>
  <c r="CT28" i="10"/>
  <c r="CV28" i="10" s="1"/>
  <c r="CQ28" i="10"/>
  <c r="CS28" i="10" s="1"/>
  <c r="CN28" i="10"/>
  <c r="CP28" i="10" s="1"/>
  <c r="CK28" i="10"/>
  <c r="CM28" i="10" s="1"/>
  <c r="CH28" i="10"/>
  <c r="CJ28" i="10" s="1"/>
  <c r="CT23" i="10"/>
  <c r="CV23" i="10" s="1"/>
  <c r="CQ23" i="10"/>
  <c r="CS23" i="10" s="1"/>
  <c r="CN23" i="10"/>
  <c r="CP23" i="10" s="1"/>
  <c r="CK23" i="10"/>
  <c r="CM23" i="10" s="1"/>
  <c r="CH23" i="10"/>
  <c r="CJ23" i="10" s="1"/>
  <c r="CT18" i="10"/>
  <c r="CV18" i="10" s="1"/>
  <c r="CQ18" i="10"/>
  <c r="CS18" i="10" s="1"/>
  <c r="CN18" i="10"/>
  <c r="CP18" i="10" s="1"/>
  <c r="CK18" i="10"/>
  <c r="CM18" i="10" s="1"/>
  <c r="CH18" i="10"/>
  <c r="CJ18" i="10" s="1"/>
  <c r="CV13" i="10"/>
  <c r="CQ13" i="10"/>
  <c r="CS13" i="10" s="1"/>
  <c r="CN13" i="10"/>
  <c r="CP13" i="10" s="1"/>
  <c r="CK13" i="10"/>
  <c r="CM13" i="10" s="1"/>
  <c r="CH13" i="10"/>
  <c r="CJ13" i="10" s="1"/>
  <c r="CT9" i="10"/>
  <c r="CQ9" i="10"/>
  <c r="CN9" i="10"/>
  <c r="CK9" i="10"/>
  <c r="CH9" i="10"/>
  <c r="CV8" i="10"/>
  <c r="CS8" i="10"/>
  <c r="CP8" i="10"/>
  <c r="CM8" i="10"/>
  <c r="CJ8" i="10"/>
  <c r="DJ48" i="10"/>
  <c r="DL48" i="10" s="1"/>
  <c r="DG48" i="10"/>
  <c r="DI48" i="10" s="1"/>
  <c r="DD48" i="10"/>
  <c r="DF48" i="10" s="1"/>
  <c r="DA48" i="10"/>
  <c r="DC48" i="10" s="1"/>
  <c r="CX48" i="10"/>
  <c r="CZ48" i="10" s="1"/>
  <c r="DJ43" i="10"/>
  <c r="DL43" i="10" s="1"/>
  <c r="DG43" i="10"/>
  <c r="DI43" i="10" s="1"/>
  <c r="DD43" i="10"/>
  <c r="DF43" i="10" s="1"/>
  <c r="DA43" i="10"/>
  <c r="DC43" i="10" s="1"/>
  <c r="CX43" i="10"/>
  <c r="CZ43" i="10" s="1"/>
  <c r="DJ38" i="10"/>
  <c r="DL38" i="10" s="1"/>
  <c r="DG38" i="10"/>
  <c r="DI38" i="10" s="1"/>
  <c r="DD38" i="10"/>
  <c r="DF38" i="10" s="1"/>
  <c r="DA38" i="10"/>
  <c r="DC38" i="10" s="1"/>
  <c r="CX38" i="10"/>
  <c r="CZ38" i="10" s="1"/>
  <c r="DJ33" i="10"/>
  <c r="DL33" i="10" s="1"/>
  <c r="DG33" i="10"/>
  <c r="DI33" i="10" s="1"/>
  <c r="DD33" i="10"/>
  <c r="DF33" i="10" s="1"/>
  <c r="DA33" i="10"/>
  <c r="DC33" i="10" s="1"/>
  <c r="CX33" i="10"/>
  <c r="CZ33" i="10" s="1"/>
  <c r="DJ28" i="10"/>
  <c r="DL28" i="10" s="1"/>
  <c r="DG28" i="10"/>
  <c r="DI28" i="10" s="1"/>
  <c r="DD28" i="10"/>
  <c r="DF28" i="10" s="1"/>
  <c r="DA28" i="10"/>
  <c r="DC28" i="10" s="1"/>
  <c r="CX28" i="10"/>
  <c r="CZ28" i="10" s="1"/>
  <c r="DJ23" i="10"/>
  <c r="DL23" i="10" s="1"/>
  <c r="DG23" i="10"/>
  <c r="DI23" i="10" s="1"/>
  <c r="DD23" i="10"/>
  <c r="DF23" i="10" s="1"/>
  <c r="DA23" i="10"/>
  <c r="DC23" i="10" s="1"/>
  <c r="CX23" i="10"/>
  <c r="CZ23" i="10" s="1"/>
  <c r="DJ18" i="10"/>
  <c r="DL18" i="10" s="1"/>
  <c r="DG18" i="10"/>
  <c r="DI18" i="10" s="1"/>
  <c r="DD18" i="10"/>
  <c r="DF18" i="10" s="1"/>
  <c r="DA18" i="10"/>
  <c r="DC18" i="10" s="1"/>
  <c r="CX18" i="10"/>
  <c r="CZ18" i="10" s="1"/>
  <c r="DL13" i="10"/>
  <c r="DG13" i="10"/>
  <c r="DI13" i="10" s="1"/>
  <c r="DD13" i="10"/>
  <c r="DF13" i="10" s="1"/>
  <c r="DA13" i="10"/>
  <c r="DC13" i="10" s="1"/>
  <c r="CX13" i="10"/>
  <c r="CZ13" i="10" s="1"/>
  <c r="DJ9" i="10"/>
  <c r="DG9" i="10"/>
  <c r="DI9" i="10" s="1"/>
  <c r="DD9" i="10"/>
  <c r="DA9" i="10"/>
  <c r="CX9" i="10"/>
  <c r="DL8" i="10"/>
  <c r="DI8" i="10"/>
  <c r="DF8" i="10"/>
  <c r="DC8" i="10"/>
  <c r="CZ8" i="10"/>
  <c r="DZ48" i="10"/>
  <c r="EB48" i="10" s="1"/>
  <c r="DW48" i="10"/>
  <c r="DY48" i="10" s="1"/>
  <c r="DT48" i="10"/>
  <c r="DV48" i="10" s="1"/>
  <c r="DQ48" i="10"/>
  <c r="DS48" i="10" s="1"/>
  <c r="DN48" i="10"/>
  <c r="DP48" i="10" s="1"/>
  <c r="DZ43" i="10"/>
  <c r="EB43" i="10" s="1"/>
  <c r="DW43" i="10"/>
  <c r="DY43" i="10" s="1"/>
  <c r="DT43" i="10"/>
  <c r="DV43" i="10" s="1"/>
  <c r="DQ43" i="10"/>
  <c r="DS43" i="10" s="1"/>
  <c r="DN43" i="10"/>
  <c r="DP43" i="10" s="1"/>
  <c r="DZ38" i="10"/>
  <c r="EB38" i="10" s="1"/>
  <c r="DW38" i="10"/>
  <c r="DY38" i="10" s="1"/>
  <c r="DT38" i="10"/>
  <c r="DV38" i="10" s="1"/>
  <c r="DQ38" i="10"/>
  <c r="DS38" i="10" s="1"/>
  <c r="DN38" i="10"/>
  <c r="DP38" i="10" s="1"/>
  <c r="DZ33" i="10"/>
  <c r="EB33" i="10" s="1"/>
  <c r="DW33" i="10"/>
  <c r="DY33" i="10" s="1"/>
  <c r="DT33" i="10"/>
  <c r="DV33" i="10" s="1"/>
  <c r="DQ33" i="10"/>
  <c r="DS33" i="10" s="1"/>
  <c r="DN33" i="10"/>
  <c r="DP33" i="10" s="1"/>
  <c r="DZ28" i="10"/>
  <c r="EB28" i="10" s="1"/>
  <c r="DW28" i="10"/>
  <c r="DY28" i="10" s="1"/>
  <c r="DT28" i="10"/>
  <c r="DV28" i="10" s="1"/>
  <c r="DQ28" i="10"/>
  <c r="DS28" i="10" s="1"/>
  <c r="DN28" i="10"/>
  <c r="DP28" i="10" s="1"/>
  <c r="DZ23" i="10"/>
  <c r="EB23" i="10" s="1"/>
  <c r="DW23" i="10"/>
  <c r="DY23" i="10" s="1"/>
  <c r="DT23" i="10"/>
  <c r="DV23" i="10" s="1"/>
  <c r="DQ23" i="10"/>
  <c r="DS23" i="10" s="1"/>
  <c r="DN23" i="10"/>
  <c r="DP23" i="10" s="1"/>
  <c r="DZ18" i="10"/>
  <c r="EB18" i="10" s="1"/>
  <c r="DW18" i="10"/>
  <c r="DY18" i="10" s="1"/>
  <c r="DT18" i="10"/>
  <c r="DV18" i="10" s="1"/>
  <c r="DQ18" i="10"/>
  <c r="DS18" i="10" s="1"/>
  <c r="DN18" i="10"/>
  <c r="DP18" i="10" s="1"/>
  <c r="EB13" i="10"/>
  <c r="DW13" i="10"/>
  <c r="DY13" i="10" s="1"/>
  <c r="DT13" i="10"/>
  <c r="DV13" i="10" s="1"/>
  <c r="DQ13" i="10"/>
  <c r="DS13" i="10" s="1"/>
  <c r="DN13" i="10"/>
  <c r="DP13" i="10" s="1"/>
  <c r="DZ9" i="10"/>
  <c r="DW9" i="10"/>
  <c r="DT9" i="10"/>
  <c r="DQ9" i="10"/>
  <c r="DN9" i="10"/>
  <c r="EB8" i="10"/>
  <c r="DY8" i="10"/>
  <c r="DV8" i="10"/>
  <c r="DS8" i="10"/>
  <c r="DP8" i="10"/>
  <c r="EP48" i="10"/>
  <c r="ER48" i="10" s="1"/>
  <c r="EM48" i="10"/>
  <c r="EO48" i="10" s="1"/>
  <c r="EJ48" i="10"/>
  <c r="EL48" i="10" s="1"/>
  <c r="EG48" i="10"/>
  <c r="EI48" i="10" s="1"/>
  <c r="ED48" i="10"/>
  <c r="EF48" i="10" s="1"/>
  <c r="EP43" i="10"/>
  <c r="ER43" i="10" s="1"/>
  <c r="EM43" i="10"/>
  <c r="EO43" i="10" s="1"/>
  <c r="EJ43" i="10"/>
  <c r="EL43" i="10" s="1"/>
  <c r="EG43" i="10"/>
  <c r="EI43" i="10" s="1"/>
  <c r="ED43" i="10"/>
  <c r="EF43" i="10" s="1"/>
  <c r="EP38" i="10"/>
  <c r="ER38" i="10" s="1"/>
  <c r="EM38" i="10"/>
  <c r="EO38" i="10" s="1"/>
  <c r="EJ38" i="10"/>
  <c r="EL38" i="10" s="1"/>
  <c r="EG38" i="10"/>
  <c r="EI38" i="10" s="1"/>
  <c r="ED38" i="10"/>
  <c r="EF38" i="10" s="1"/>
  <c r="EP33" i="10"/>
  <c r="ER33" i="10" s="1"/>
  <c r="EM33" i="10"/>
  <c r="EO33" i="10" s="1"/>
  <c r="EJ33" i="10"/>
  <c r="EL33" i="10" s="1"/>
  <c r="EG33" i="10"/>
  <c r="EI33" i="10" s="1"/>
  <c r="ED33" i="10"/>
  <c r="EF33" i="10" s="1"/>
  <c r="EP28" i="10"/>
  <c r="ER28" i="10" s="1"/>
  <c r="EM28" i="10"/>
  <c r="EO28" i="10" s="1"/>
  <c r="EJ28" i="10"/>
  <c r="EL28" i="10" s="1"/>
  <c r="EG28" i="10"/>
  <c r="EI28" i="10" s="1"/>
  <c r="ED28" i="10"/>
  <c r="EF28" i="10" s="1"/>
  <c r="EP23" i="10"/>
  <c r="ER23" i="10" s="1"/>
  <c r="EM23" i="10"/>
  <c r="EO23" i="10" s="1"/>
  <c r="EJ23" i="10"/>
  <c r="EL23" i="10" s="1"/>
  <c r="EG23" i="10"/>
  <c r="EI23" i="10" s="1"/>
  <c r="ED23" i="10"/>
  <c r="EF23" i="10" s="1"/>
  <c r="EP18" i="10"/>
  <c r="ER18" i="10" s="1"/>
  <c r="EM18" i="10"/>
  <c r="EO18" i="10" s="1"/>
  <c r="EJ18" i="10"/>
  <c r="EL18" i="10" s="1"/>
  <c r="EG18" i="10"/>
  <c r="EI18" i="10" s="1"/>
  <c r="ED18" i="10"/>
  <c r="EF18" i="10" s="1"/>
  <c r="EM13" i="10"/>
  <c r="EO13" i="10" s="1"/>
  <c r="EJ13" i="10"/>
  <c r="EL13" i="10" s="1"/>
  <c r="EG13" i="10"/>
  <c r="EI13" i="10" s="1"/>
  <c r="ED13" i="10"/>
  <c r="EF13" i="10" s="1"/>
  <c r="EP9" i="10"/>
  <c r="EM9" i="10"/>
  <c r="EJ9" i="10"/>
  <c r="EG9" i="10"/>
  <c r="ED9" i="10"/>
  <c r="ER8" i="10"/>
  <c r="EO8" i="10"/>
  <c r="EL8" i="10"/>
  <c r="EI8" i="10"/>
  <c r="EF8" i="10"/>
  <c r="AU48" i="10"/>
  <c r="AW48" i="10" s="1"/>
  <c r="AU43" i="10"/>
  <c r="AW43" i="10" s="1"/>
  <c r="AU38" i="10"/>
  <c r="AW38" i="10" s="1"/>
  <c r="AU33" i="10"/>
  <c r="AW33" i="10" s="1"/>
  <c r="AU28" i="10"/>
  <c r="AW28" i="10" s="1"/>
  <c r="AU23" i="10"/>
  <c r="AW23" i="10" s="1"/>
  <c r="AU18" i="10"/>
  <c r="AW18" i="10" s="1"/>
  <c r="AU13" i="10"/>
  <c r="AW13" i="10" s="1"/>
  <c r="AU9" i="10"/>
  <c r="AW8" i="10"/>
  <c r="AX48" i="10"/>
  <c r="AZ48" i="10" s="1"/>
  <c r="AX43" i="10"/>
  <c r="AZ43" i="10" s="1"/>
  <c r="AX38" i="10"/>
  <c r="AZ38" i="10" s="1"/>
  <c r="AX33" i="10"/>
  <c r="AZ33" i="10" s="1"/>
  <c r="AX28" i="10"/>
  <c r="AZ28" i="10" s="1"/>
  <c r="AX23" i="10"/>
  <c r="AZ23" i="10" s="1"/>
  <c r="AX18" i="10"/>
  <c r="AZ18" i="10" s="1"/>
  <c r="AX13" i="10"/>
  <c r="AZ13" i="10" s="1"/>
  <c r="AX9" i="10"/>
  <c r="AZ8" i="10"/>
  <c r="ET48" i="10"/>
  <c r="EV48" i="10" s="1"/>
  <c r="ET43" i="10"/>
  <c r="EV43" i="10" s="1"/>
  <c r="ET38" i="10"/>
  <c r="EV38" i="10" s="1"/>
  <c r="ET33" i="10"/>
  <c r="EV33" i="10" s="1"/>
  <c r="ET28" i="10"/>
  <c r="EV28" i="10" s="1"/>
  <c r="ET23" i="10"/>
  <c r="EV23" i="10" s="1"/>
  <c r="ET18" i="10"/>
  <c r="EV18" i="10" s="1"/>
  <c r="ET13" i="10"/>
  <c r="EV13" i="10" s="1"/>
  <c r="ET9" i="10"/>
  <c r="EV8" i="10"/>
  <c r="EW48" i="10"/>
  <c r="EY48" i="10" s="1"/>
  <c r="EW43" i="10"/>
  <c r="EY43" i="10" s="1"/>
  <c r="EW38" i="10"/>
  <c r="EY38" i="10" s="1"/>
  <c r="EW33" i="10"/>
  <c r="EY33" i="10" s="1"/>
  <c r="EW28" i="10"/>
  <c r="EY28" i="10" s="1"/>
  <c r="EW23" i="10"/>
  <c r="EY23" i="10" s="1"/>
  <c r="EW18" i="10"/>
  <c r="EY18" i="10" s="1"/>
  <c r="EW13" i="10"/>
  <c r="EY13" i="10" s="1"/>
  <c r="EW9" i="10"/>
  <c r="EY8" i="10"/>
  <c r="EZ48" i="10"/>
  <c r="FB48" i="10" s="1"/>
  <c r="EZ43" i="10"/>
  <c r="FB43" i="10" s="1"/>
  <c r="EZ38" i="10"/>
  <c r="FB38" i="10" s="1"/>
  <c r="EZ33" i="10"/>
  <c r="FB33" i="10" s="1"/>
  <c r="EZ28" i="10"/>
  <c r="FB28" i="10" s="1"/>
  <c r="EZ23" i="10"/>
  <c r="FB23" i="10" s="1"/>
  <c r="EZ18" i="10"/>
  <c r="FB18" i="10" s="1"/>
  <c r="EZ13" i="10"/>
  <c r="FB13" i="10" s="1"/>
  <c r="EZ9" i="10"/>
  <c r="FB8" i="10"/>
  <c r="FC48" i="10"/>
  <c r="FE48" i="10" s="1"/>
  <c r="FC43" i="10"/>
  <c r="FE43" i="10" s="1"/>
  <c r="FC38" i="10"/>
  <c r="FE38" i="10" s="1"/>
  <c r="FC33" i="10"/>
  <c r="FE33" i="10" s="1"/>
  <c r="FC28" i="10"/>
  <c r="FE28" i="10" s="1"/>
  <c r="FC23" i="10"/>
  <c r="FE23" i="10" s="1"/>
  <c r="FC18" i="10"/>
  <c r="FE18" i="10" s="1"/>
  <c r="FC13" i="10"/>
  <c r="FE13" i="10" s="1"/>
  <c r="FC9" i="10"/>
  <c r="FE8" i="10"/>
  <c r="AR48" i="10"/>
  <c r="AT48" i="10" s="1"/>
  <c r="AR43" i="10"/>
  <c r="AT43" i="10" s="1"/>
  <c r="AR38" i="10"/>
  <c r="AT38" i="10" s="1"/>
  <c r="AR33" i="10"/>
  <c r="AT33" i="10" s="1"/>
  <c r="AR28" i="10"/>
  <c r="AT28" i="10" s="1"/>
  <c r="AR23" i="10"/>
  <c r="AT23" i="10" s="1"/>
  <c r="AR18" i="10"/>
  <c r="AT18" i="10" s="1"/>
  <c r="AR13" i="10"/>
  <c r="AT13" i="10" s="1"/>
  <c r="AR9" i="10"/>
  <c r="AT8" i="10"/>
  <c r="U4" i="10"/>
  <c r="C57" i="10"/>
  <c r="C56" i="10"/>
  <c r="C55" i="10"/>
  <c r="C54" i="10"/>
  <c r="C53" i="10"/>
  <c r="AE39" i="10"/>
  <c r="AG39" i="10" s="1"/>
  <c r="AE40" i="10"/>
  <c r="AG40" i="10" s="1"/>
  <c r="AE41" i="10"/>
  <c r="AG41" i="10" s="1"/>
  <c r="V9" i="10"/>
  <c r="V10" i="10" s="1"/>
  <c r="V11" i="10" s="1"/>
  <c r="FF48" i="10"/>
  <c r="FH48" i="10" s="1"/>
  <c r="FF43" i="10"/>
  <c r="FH43" i="10" s="1"/>
  <c r="FF38" i="10"/>
  <c r="FH38" i="10" s="1"/>
  <c r="FF33" i="10"/>
  <c r="FF28" i="10"/>
  <c r="FH28" i="10" s="1"/>
  <c r="FF23" i="10"/>
  <c r="FF18" i="10"/>
  <c r="FH18" i="10" s="1"/>
  <c r="FF9" i="10"/>
  <c r="AO9" i="10"/>
  <c r="AQ9" i="10" s="1"/>
  <c r="AL48" i="10"/>
  <c r="AL43" i="10"/>
  <c r="AN43" i="10" s="1"/>
  <c r="AL38" i="10"/>
  <c r="AN38" i="10" s="1"/>
  <c r="AL33" i="10"/>
  <c r="AN33" i="10" s="1"/>
  <c r="AL28" i="10"/>
  <c r="AN28" i="10" s="1"/>
  <c r="AL23" i="10"/>
  <c r="AN23" i="10" s="1"/>
  <c r="AL18" i="10"/>
  <c r="AL13" i="10"/>
  <c r="AN13" i="10" s="1"/>
  <c r="AL9" i="10"/>
  <c r="AH9" i="10"/>
  <c r="AJ9" i="10" s="1"/>
  <c r="AH13" i="10"/>
  <c r="AJ13" i="10" s="1"/>
  <c r="AH18" i="10"/>
  <c r="AJ18" i="10" s="1"/>
  <c r="AH23" i="10"/>
  <c r="AJ23" i="10" s="1"/>
  <c r="AH28" i="10"/>
  <c r="AJ28" i="10" s="1"/>
  <c r="AH33" i="10"/>
  <c r="AH38" i="10"/>
  <c r="AJ38" i="10" s="1"/>
  <c r="AH43" i="10"/>
  <c r="AH48" i="10"/>
  <c r="AJ48" i="10" s="1"/>
  <c r="AE48" i="10"/>
  <c r="AG48" i="10" s="1"/>
  <c r="AE43" i="10"/>
  <c r="AG43" i="10" s="1"/>
  <c r="AE38" i="10"/>
  <c r="AE33" i="10"/>
  <c r="AG33" i="10" s="1"/>
  <c r="AE28" i="10"/>
  <c r="AE23" i="10"/>
  <c r="AG23" i="10" s="1"/>
  <c r="AE18" i="10"/>
  <c r="AE13" i="10"/>
  <c r="AG13" i="10" s="1"/>
  <c r="AE9" i="10"/>
  <c r="AG9" i="10" s="1"/>
  <c r="AB9" i="10"/>
  <c r="AD9" i="10" s="1"/>
  <c r="AB13" i="10"/>
  <c r="AD13" i="10" s="1"/>
  <c r="AB18" i="10"/>
  <c r="AD18" i="10" s="1"/>
  <c r="AB23" i="10"/>
  <c r="AD23" i="10" s="1"/>
  <c r="AB28" i="10"/>
  <c r="AB33" i="10"/>
  <c r="AB38" i="10"/>
  <c r="AB43" i="10"/>
  <c r="AD43" i="10" s="1"/>
  <c r="AB48" i="10"/>
  <c r="AD48" i="10" s="1"/>
  <c r="Y48" i="10"/>
  <c r="AA48" i="10" s="1"/>
  <c r="Y43" i="10"/>
  <c r="AA43" i="10" s="1"/>
  <c r="Y38" i="10"/>
  <c r="Y33" i="10"/>
  <c r="AA33" i="10" s="1"/>
  <c r="Y28" i="10"/>
  <c r="Y23" i="10"/>
  <c r="AA23" i="10" s="1"/>
  <c r="Y18" i="10"/>
  <c r="Y13" i="10"/>
  <c r="AA13" i="10" s="1"/>
  <c r="Y9" i="10"/>
  <c r="AA9" i="10" s="1"/>
  <c r="R48" i="10"/>
  <c r="T48" i="10" s="1"/>
  <c r="R43" i="10"/>
  <c r="T43" i="10" s="1"/>
  <c r="R38" i="10"/>
  <c r="T38" i="10" s="1"/>
  <c r="R33" i="10"/>
  <c r="R28" i="10"/>
  <c r="T28" i="10" s="1"/>
  <c r="R23" i="10"/>
  <c r="T23" i="10" s="1"/>
  <c r="R18" i="10"/>
  <c r="T18" i="10" s="1"/>
  <c r="R13" i="10"/>
  <c r="R9" i="10"/>
  <c r="T9" i="10" s="1"/>
  <c r="O9" i="10"/>
  <c r="O13" i="10"/>
  <c r="O18" i="10"/>
  <c r="Q18" i="10" s="1"/>
  <c r="O23" i="10"/>
  <c r="O28" i="10"/>
  <c r="Q28" i="10" s="1"/>
  <c r="O33" i="10"/>
  <c r="Q33" i="10" s="1"/>
  <c r="O38" i="10"/>
  <c r="Q38" i="10" s="1"/>
  <c r="O43" i="10"/>
  <c r="Q43" i="10" s="1"/>
  <c r="O48" i="10"/>
  <c r="Q48" i="10" s="1"/>
  <c r="L48" i="10"/>
  <c r="L43" i="10"/>
  <c r="L38" i="10"/>
  <c r="N38" i="10" s="1"/>
  <c r="L33" i="10"/>
  <c r="N33" i="10" s="1"/>
  <c r="L28" i="10"/>
  <c r="N28" i="10" s="1"/>
  <c r="L23" i="10"/>
  <c r="N23" i="10" s="1"/>
  <c r="L18" i="10"/>
  <c r="N18" i="10" s="1"/>
  <c r="L13" i="10"/>
  <c r="L9" i="10"/>
  <c r="N9" i="10" s="1"/>
  <c r="I48" i="10"/>
  <c r="K48" i="10" s="1"/>
  <c r="I43" i="10"/>
  <c r="K43" i="10" s="1"/>
  <c r="I38" i="10"/>
  <c r="K38" i="10" s="1"/>
  <c r="I33" i="10"/>
  <c r="K33" i="10" s="1"/>
  <c r="I28" i="10"/>
  <c r="K28" i="10" s="1"/>
  <c r="I23" i="10"/>
  <c r="K23" i="10" s="1"/>
  <c r="I18" i="10"/>
  <c r="K18" i="10" s="1"/>
  <c r="I13" i="10"/>
  <c r="K13" i="10" s="1"/>
  <c r="I9" i="10"/>
  <c r="K9" i="10" s="1"/>
  <c r="F48" i="10"/>
  <c r="H48" i="10" s="1"/>
  <c r="F43" i="10"/>
  <c r="H43" i="10" s="1"/>
  <c r="F38" i="10"/>
  <c r="H38" i="10" s="1"/>
  <c r="F33" i="10"/>
  <c r="H33" i="10" s="1"/>
  <c r="F28" i="10"/>
  <c r="H28" i="10" s="1"/>
  <c r="F23" i="10"/>
  <c r="H23" i="10" s="1"/>
  <c r="F18" i="10"/>
  <c r="F13" i="10"/>
  <c r="H13" i="10" s="1"/>
  <c r="AN48" i="10"/>
  <c r="AJ43" i="10"/>
  <c r="AG38" i="10"/>
  <c r="AD38" i="10"/>
  <c r="AA38" i="10"/>
  <c r="N43" i="10"/>
  <c r="N48" i="10"/>
  <c r="BB37" i="14"/>
  <c r="BB38" i="14"/>
  <c r="BB39" i="14"/>
  <c r="BB40" i="14"/>
  <c r="BB42" i="14"/>
  <c r="BB43" i="14"/>
  <c r="BB44" i="14"/>
  <c r="BB45" i="14"/>
  <c r="BB47" i="14"/>
  <c r="BB48" i="14"/>
  <c r="BB49" i="14"/>
  <c r="BB50" i="14"/>
  <c r="AX37" i="14"/>
  <c r="AX38" i="14"/>
  <c r="AX39" i="14"/>
  <c r="AX40" i="14"/>
  <c r="AX42" i="14"/>
  <c r="AX43" i="14"/>
  <c r="AX44" i="14"/>
  <c r="AX45" i="14"/>
  <c r="AX47" i="14"/>
  <c r="AX48" i="14"/>
  <c r="AX49" i="14"/>
  <c r="AX50" i="14"/>
  <c r="AT37" i="14"/>
  <c r="AT38" i="14"/>
  <c r="AT39" i="14"/>
  <c r="AT40" i="14"/>
  <c r="AT42" i="14"/>
  <c r="AT43" i="14"/>
  <c r="AT44" i="14"/>
  <c r="AT45" i="14"/>
  <c r="AT47" i="14"/>
  <c r="AT48" i="14"/>
  <c r="AT49" i="14"/>
  <c r="AT50" i="14"/>
  <c r="AP37" i="14"/>
  <c r="AP38" i="14"/>
  <c r="AP39" i="14"/>
  <c r="AP40" i="14"/>
  <c r="AP42" i="14"/>
  <c r="AP43" i="14"/>
  <c r="AP44" i="14"/>
  <c r="AP45" i="14"/>
  <c r="AP47" i="14"/>
  <c r="AP48" i="14"/>
  <c r="AP49" i="14"/>
  <c r="AP50" i="14"/>
  <c r="AL37" i="14"/>
  <c r="AL38" i="14"/>
  <c r="AL39" i="14"/>
  <c r="AL40" i="14"/>
  <c r="AL42" i="14"/>
  <c r="AL43" i="14"/>
  <c r="AL44" i="14"/>
  <c r="AL45" i="14"/>
  <c r="AL47" i="14"/>
  <c r="AL48" i="14"/>
  <c r="AL49" i="14"/>
  <c r="AL50" i="14"/>
  <c r="AH37" i="14"/>
  <c r="AH38" i="14"/>
  <c r="AH39" i="14"/>
  <c r="AH40" i="14"/>
  <c r="AH42" i="14"/>
  <c r="AH43" i="14"/>
  <c r="AH44" i="14"/>
  <c r="AH45" i="14"/>
  <c r="AH47" i="14"/>
  <c r="AH48" i="14"/>
  <c r="AH49" i="14"/>
  <c r="AH50" i="14"/>
  <c r="AD37" i="14"/>
  <c r="AD38" i="14"/>
  <c r="AD39" i="14"/>
  <c r="AD40" i="14"/>
  <c r="AD42" i="14"/>
  <c r="AD43" i="14"/>
  <c r="AD44" i="14"/>
  <c r="AD45" i="14"/>
  <c r="AD47" i="14"/>
  <c r="AD48" i="14"/>
  <c r="AD49" i="14"/>
  <c r="AD50" i="14"/>
  <c r="Z37" i="14"/>
  <c r="Z38" i="14"/>
  <c r="Z39" i="14"/>
  <c r="Z40" i="14"/>
  <c r="Z42" i="14"/>
  <c r="Z43" i="14"/>
  <c r="Z44" i="14"/>
  <c r="Z45" i="14"/>
  <c r="Z47" i="14"/>
  <c r="Z48" i="14"/>
  <c r="Z49" i="14"/>
  <c r="Z50" i="14"/>
  <c r="V37" i="14"/>
  <c r="V38" i="14"/>
  <c r="V39" i="14"/>
  <c r="V40" i="14"/>
  <c r="V42" i="14"/>
  <c r="V43" i="14"/>
  <c r="V44" i="14"/>
  <c r="V45" i="14"/>
  <c r="V47" i="14"/>
  <c r="V48" i="14"/>
  <c r="V49" i="14"/>
  <c r="V50" i="14"/>
  <c r="R37" i="14"/>
  <c r="R38" i="14"/>
  <c r="R39" i="14"/>
  <c r="R40" i="14"/>
  <c r="R42" i="14"/>
  <c r="R43" i="14"/>
  <c r="R44" i="14"/>
  <c r="R45" i="14"/>
  <c r="R47" i="14"/>
  <c r="R48" i="14"/>
  <c r="R49" i="14"/>
  <c r="R50" i="14"/>
  <c r="N37" i="14"/>
  <c r="N38" i="14"/>
  <c r="N39" i="14"/>
  <c r="N40" i="14"/>
  <c r="N42" i="14"/>
  <c r="N43" i="14"/>
  <c r="N44" i="14"/>
  <c r="N45" i="14"/>
  <c r="N47" i="14"/>
  <c r="N48" i="14"/>
  <c r="N49" i="14"/>
  <c r="N50" i="14"/>
  <c r="J37" i="14"/>
  <c r="J38" i="14"/>
  <c r="J39" i="14"/>
  <c r="J40" i="14"/>
  <c r="J42" i="14"/>
  <c r="J43" i="14"/>
  <c r="J44" i="14"/>
  <c r="J45" i="14"/>
  <c r="J47" i="14"/>
  <c r="J48" i="14"/>
  <c r="J49" i="14"/>
  <c r="J50" i="14"/>
  <c r="F38" i="14"/>
  <c r="F39" i="14"/>
  <c r="F40" i="14"/>
  <c r="F42" i="14"/>
  <c r="F43" i="14"/>
  <c r="F44" i="14"/>
  <c r="F45" i="14"/>
  <c r="F47" i="14"/>
  <c r="F48" i="14"/>
  <c r="F49" i="14"/>
  <c r="F50" i="14"/>
  <c r="F37" i="14"/>
  <c r="F35" i="14"/>
  <c r="BB19" i="14"/>
  <c r="AX19" i="14"/>
  <c r="AT19" i="14"/>
  <c r="AP19" i="14"/>
  <c r="AL19" i="14"/>
  <c r="AH19" i="14"/>
  <c r="AD19" i="14"/>
  <c r="Z19" i="14"/>
  <c r="V19" i="14"/>
  <c r="R19" i="14"/>
  <c r="N19" i="14"/>
  <c r="J19" i="14"/>
  <c r="F19" i="14"/>
  <c r="AA8" i="8"/>
  <c r="Z8" i="8"/>
  <c r="Y8" i="8"/>
  <c r="X8" i="8"/>
  <c r="W8" i="8"/>
  <c r="AA7" i="8"/>
  <c r="Z7" i="8"/>
  <c r="Y7" i="8"/>
  <c r="X7" i="8"/>
  <c r="W7" i="8"/>
  <c r="AA6" i="8"/>
  <c r="Z6" i="8"/>
  <c r="Y6" i="8"/>
  <c r="X6" i="8"/>
  <c r="W6" i="8"/>
  <c r="AA5" i="8"/>
  <c r="Z5" i="8"/>
  <c r="Y5" i="8"/>
  <c r="X5" i="8"/>
  <c r="W5" i="8"/>
  <c r="AA4" i="8"/>
  <c r="Z4" i="8"/>
  <c r="Y4" i="8"/>
  <c r="X4" i="8"/>
  <c r="W4" i="8"/>
  <c r="AO8" i="8"/>
  <c r="AO7" i="8"/>
  <c r="AO6" i="8"/>
  <c r="AO5" i="8"/>
  <c r="AO4" i="8"/>
  <c r="AN8" i="8"/>
  <c r="AN7" i="8"/>
  <c r="AN6" i="8"/>
  <c r="AN5" i="8"/>
  <c r="AN4" i="8"/>
  <c r="AM8" i="8"/>
  <c r="AM7" i="8"/>
  <c r="AM6" i="8"/>
  <c r="AM5" i="8"/>
  <c r="AM4" i="8"/>
  <c r="AL8" i="8"/>
  <c r="AL7" i="8"/>
  <c r="AL6" i="8"/>
  <c r="AL5" i="8"/>
  <c r="AL4" i="8"/>
  <c r="AK8" i="8"/>
  <c r="AK7" i="8"/>
  <c r="AK6" i="8"/>
  <c r="AK5" i="8"/>
  <c r="AK4" i="8"/>
  <c r="E4" i="10"/>
  <c r="Z12" i="14"/>
  <c r="BB8" i="14"/>
  <c r="BB9" i="14"/>
  <c r="BB10" i="14"/>
  <c r="BB12" i="14"/>
  <c r="BB13" i="14"/>
  <c r="BB14" i="14"/>
  <c r="BB15" i="14"/>
  <c r="BB17" i="14"/>
  <c r="BB18" i="14"/>
  <c r="BB20" i="14"/>
  <c r="BB22" i="14"/>
  <c r="BB23" i="14"/>
  <c r="BB24" i="14"/>
  <c r="BB25" i="14"/>
  <c r="BB27" i="14"/>
  <c r="BB28" i="14"/>
  <c r="BB29" i="14"/>
  <c r="BB30" i="14"/>
  <c r="BB32" i="14"/>
  <c r="BB33" i="14"/>
  <c r="BB34" i="14"/>
  <c r="BB35" i="14"/>
  <c r="BB7" i="14"/>
  <c r="AX8" i="14"/>
  <c r="AX9" i="14"/>
  <c r="AX10" i="14"/>
  <c r="AX12" i="14"/>
  <c r="AX13" i="14"/>
  <c r="AX14" i="14"/>
  <c r="AX15" i="14"/>
  <c r="AX17" i="14"/>
  <c r="AX18" i="14"/>
  <c r="AX20" i="14"/>
  <c r="AX22" i="14"/>
  <c r="AX23" i="14"/>
  <c r="AX24" i="14"/>
  <c r="AX25" i="14"/>
  <c r="AX27" i="14"/>
  <c r="AX28" i="14"/>
  <c r="AX29" i="14"/>
  <c r="AX30" i="14"/>
  <c r="AX32" i="14"/>
  <c r="AX33" i="14"/>
  <c r="AX34" i="14"/>
  <c r="AX35" i="14"/>
  <c r="AX7" i="14"/>
  <c r="AT8" i="14"/>
  <c r="AT9" i="14"/>
  <c r="AT10" i="14"/>
  <c r="AT12" i="14"/>
  <c r="AT13" i="14"/>
  <c r="AT14" i="14"/>
  <c r="AT15" i="14"/>
  <c r="AT17" i="14"/>
  <c r="AT18" i="14"/>
  <c r="AT20" i="14"/>
  <c r="AT22" i="14"/>
  <c r="AT23" i="14"/>
  <c r="AT24" i="14"/>
  <c r="AT25" i="14"/>
  <c r="AT27" i="14"/>
  <c r="AT28" i="14"/>
  <c r="AT29" i="14"/>
  <c r="AT30" i="14"/>
  <c r="AT32" i="14"/>
  <c r="AT33" i="14"/>
  <c r="AT34" i="14"/>
  <c r="AT35" i="14"/>
  <c r="AT7" i="14"/>
  <c r="AP8" i="14"/>
  <c r="AP9" i="14"/>
  <c r="AP10" i="14"/>
  <c r="AP12" i="14"/>
  <c r="AP13" i="14"/>
  <c r="AP14" i="14"/>
  <c r="AP15" i="14"/>
  <c r="AP17" i="14"/>
  <c r="AP18" i="14"/>
  <c r="AP20" i="14"/>
  <c r="AP22" i="14"/>
  <c r="AP23" i="14"/>
  <c r="AP24" i="14"/>
  <c r="AP25" i="14"/>
  <c r="AP27" i="14"/>
  <c r="AP28" i="14"/>
  <c r="AP29" i="14"/>
  <c r="AP30" i="14"/>
  <c r="AP32" i="14"/>
  <c r="AP33" i="14"/>
  <c r="AP34" i="14"/>
  <c r="AP35" i="14"/>
  <c r="AP7" i="14"/>
  <c r="AL8" i="14"/>
  <c r="AL9" i="14"/>
  <c r="AL10" i="14"/>
  <c r="AL12" i="14"/>
  <c r="AL13" i="14"/>
  <c r="AL14" i="14"/>
  <c r="AL15" i="14"/>
  <c r="AL17" i="14"/>
  <c r="AL18" i="14"/>
  <c r="AL20" i="14"/>
  <c r="AL22" i="14"/>
  <c r="AL23" i="14"/>
  <c r="AL24" i="14"/>
  <c r="AL25" i="14"/>
  <c r="AL27" i="14"/>
  <c r="AL28" i="14"/>
  <c r="AL29" i="14"/>
  <c r="AL30" i="14"/>
  <c r="AL32" i="14"/>
  <c r="AL33" i="14"/>
  <c r="AL34" i="14"/>
  <c r="AL35" i="14"/>
  <c r="AL7" i="14"/>
  <c r="AH8" i="14"/>
  <c r="AH9" i="14"/>
  <c r="AH10" i="14"/>
  <c r="AH12" i="14"/>
  <c r="AH13" i="14"/>
  <c r="AH14" i="14"/>
  <c r="AH15" i="14"/>
  <c r="AH17" i="14"/>
  <c r="AH18" i="14"/>
  <c r="AH20" i="14"/>
  <c r="AH22" i="14"/>
  <c r="AH23" i="14"/>
  <c r="AH24" i="14"/>
  <c r="AH25" i="14"/>
  <c r="AH27" i="14"/>
  <c r="AH28" i="14"/>
  <c r="AH29" i="14"/>
  <c r="AH30" i="14"/>
  <c r="AH32" i="14"/>
  <c r="AH33" i="14"/>
  <c r="AH34" i="14"/>
  <c r="AH35" i="14"/>
  <c r="AH7" i="14"/>
  <c r="AD8" i="14"/>
  <c r="AD9" i="14"/>
  <c r="AD10" i="14"/>
  <c r="AD12" i="14"/>
  <c r="AD13" i="14"/>
  <c r="AD14" i="14"/>
  <c r="AD15" i="14"/>
  <c r="AD17" i="14"/>
  <c r="AD18" i="14"/>
  <c r="AD20" i="14"/>
  <c r="AD22" i="14"/>
  <c r="AD23" i="14"/>
  <c r="AD24" i="14"/>
  <c r="AD25" i="14"/>
  <c r="AD27" i="14"/>
  <c r="AD28" i="14"/>
  <c r="AD29" i="14"/>
  <c r="AD30" i="14"/>
  <c r="AD32" i="14"/>
  <c r="AD33" i="14"/>
  <c r="AD34" i="14"/>
  <c r="AD35" i="14"/>
  <c r="AD7" i="14"/>
  <c r="Z8" i="14"/>
  <c r="Z9" i="14"/>
  <c r="Z10" i="14"/>
  <c r="Z13" i="14"/>
  <c r="Z14" i="14"/>
  <c r="Z15" i="14"/>
  <c r="Z17" i="14"/>
  <c r="Z18" i="14"/>
  <c r="Z20" i="14"/>
  <c r="Z22" i="14"/>
  <c r="Z23" i="14"/>
  <c r="Z24" i="14"/>
  <c r="Z25" i="14"/>
  <c r="Z27" i="14"/>
  <c r="Z28" i="14"/>
  <c r="Z29" i="14"/>
  <c r="Z30" i="14"/>
  <c r="Z32" i="14"/>
  <c r="Z33" i="14"/>
  <c r="Z34" i="14"/>
  <c r="Z35" i="14"/>
  <c r="Z7" i="14"/>
  <c r="V8" i="14"/>
  <c r="V9" i="14"/>
  <c r="V10" i="14"/>
  <c r="V12" i="14"/>
  <c r="V13" i="14"/>
  <c r="V14" i="14"/>
  <c r="V15" i="14"/>
  <c r="V17" i="14"/>
  <c r="V18" i="14"/>
  <c r="V20" i="14"/>
  <c r="V22" i="14"/>
  <c r="V23" i="14"/>
  <c r="V24" i="14"/>
  <c r="V25" i="14"/>
  <c r="V27" i="14"/>
  <c r="V28" i="14"/>
  <c r="V29" i="14"/>
  <c r="V30" i="14"/>
  <c r="V32" i="14"/>
  <c r="V33" i="14"/>
  <c r="V34" i="14"/>
  <c r="V35" i="14"/>
  <c r="V7" i="14"/>
  <c r="R8" i="14"/>
  <c r="R9" i="14"/>
  <c r="R10" i="14"/>
  <c r="R12" i="14"/>
  <c r="R13" i="14"/>
  <c r="R14" i="14"/>
  <c r="R15" i="14"/>
  <c r="R17" i="14"/>
  <c r="R18" i="14"/>
  <c r="R20" i="14"/>
  <c r="R22" i="14"/>
  <c r="R23" i="14"/>
  <c r="R24" i="14"/>
  <c r="R25" i="14"/>
  <c r="R27" i="14"/>
  <c r="R28" i="14"/>
  <c r="R29" i="14"/>
  <c r="R30" i="14"/>
  <c r="R32" i="14"/>
  <c r="R33" i="14"/>
  <c r="R34" i="14"/>
  <c r="R35" i="14"/>
  <c r="R7" i="14"/>
  <c r="N8" i="14"/>
  <c r="N9" i="14"/>
  <c r="N10" i="14"/>
  <c r="N12" i="14"/>
  <c r="N13" i="14"/>
  <c r="N14" i="14"/>
  <c r="N15" i="14"/>
  <c r="N17" i="14"/>
  <c r="N18" i="14"/>
  <c r="N20" i="14"/>
  <c r="N22" i="14"/>
  <c r="N23" i="14"/>
  <c r="N24" i="14"/>
  <c r="N25" i="14"/>
  <c r="N27" i="14"/>
  <c r="N28" i="14"/>
  <c r="N29" i="14"/>
  <c r="N30" i="14"/>
  <c r="N32" i="14"/>
  <c r="N33" i="14"/>
  <c r="N34" i="14"/>
  <c r="N35" i="14"/>
  <c r="N7" i="14"/>
  <c r="J8" i="14"/>
  <c r="J9" i="14"/>
  <c r="J10" i="14"/>
  <c r="J12" i="14"/>
  <c r="J13" i="14"/>
  <c r="J14" i="14"/>
  <c r="J15" i="14"/>
  <c r="J17" i="14"/>
  <c r="J18" i="14"/>
  <c r="J20" i="14"/>
  <c r="J22" i="14"/>
  <c r="J23" i="14"/>
  <c r="J24" i="14"/>
  <c r="J25" i="14"/>
  <c r="J27" i="14"/>
  <c r="J28" i="14"/>
  <c r="J29" i="14"/>
  <c r="J30" i="14"/>
  <c r="J32" i="14"/>
  <c r="J33" i="14"/>
  <c r="J34" i="14"/>
  <c r="J35" i="14"/>
  <c r="J7" i="14"/>
  <c r="F8" i="14"/>
  <c r="F9" i="14"/>
  <c r="F10" i="14"/>
  <c r="F12" i="14"/>
  <c r="F13" i="14"/>
  <c r="F14" i="14"/>
  <c r="F15" i="14"/>
  <c r="F17" i="14"/>
  <c r="F18" i="14"/>
  <c r="F20" i="14"/>
  <c r="F22" i="14"/>
  <c r="F23" i="14"/>
  <c r="F24" i="14"/>
  <c r="F25" i="14"/>
  <c r="F27" i="14"/>
  <c r="F28" i="14"/>
  <c r="F29" i="14"/>
  <c r="F30" i="14"/>
  <c r="F32" i="14"/>
  <c r="F33" i="14"/>
  <c r="F34" i="14"/>
  <c r="F7" i="14"/>
  <c r="A6" i="14"/>
  <c r="AY4" i="14"/>
  <c r="AU4" i="14"/>
  <c r="AQ4" i="14"/>
  <c r="AM4" i="14"/>
  <c r="AI4" i="14"/>
  <c r="AE4" i="14"/>
  <c r="AA4" i="14"/>
  <c r="W4" i="14"/>
  <c r="S4" i="14"/>
  <c r="O4" i="14"/>
  <c r="K4" i="14"/>
  <c r="G4" i="14"/>
  <c r="C4" i="14"/>
  <c r="T33" i="10"/>
  <c r="T8" i="10"/>
  <c r="Q23" i="10"/>
  <c r="Q8" i="10"/>
  <c r="N13" i="10"/>
  <c r="K8" i="10"/>
  <c r="F57" i="10"/>
  <c r="F56" i="10"/>
  <c r="F55" i="10"/>
  <c r="F54" i="10"/>
  <c r="F53" i="10"/>
  <c r="FH33" i="10"/>
  <c r="AJ33" i="10"/>
  <c r="AD33" i="10"/>
  <c r="AG28" i="10"/>
  <c r="AD28" i="10"/>
  <c r="AA28" i="10"/>
  <c r="FH23" i="10"/>
  <c r="AN18" i="10"/>
  <c r="AG18" i="10"/>
  <c r="AA18" i="10"/>
  <c r="H18" i="10"/>
  <c r="T13" i="10"/>
  <c r="Q13" i="10"/>
  <c r="FH9" i="10"/>
  <c r="AN9" i="10"/>
  <c r="Q9" i="10"/>
  <c r="FH8" i="10"/>
  <c r="AN8" i="10"/>
  <c r="AJ8" i="10"/>
  <c r="AG8" i="10"/>
  <c r="AD8" i="10"/>
  <c r="AA8" i="10"/>
  <c r="N8" i="10"/>
  <c r="H8" i="10"/>
  <c r="BB49" i="10" l="1"/>
  <c r="BD49" i="10" s="1"/>
  <c r="BB44" i="10"/>
  <c r="BD44" i="10" s="1"/>
  <c r="BB39" i="10"/>
  <c r="BD39" i="10" s="1"/>
  <c r="BB34" i="10"/>
  <c r="BD34" i="10" s="1"/>
  <c r="BB29" i="10"/>
  <c r="BD29" i="10" s="1"/>
  <c r="BB24" i="10"/>
  <c r="BD24" i="10" s="1"/>
  <c r="BB19" i="10"/>
  <c r="BD19" i="10" s="1"/>
  <c r="BB14" i="10"/>
  <c r="BD14" i="10" s="1"/>
  <c r="BB10" i="10"/>
  <c r="BD9" i="10"/>
  <c r="BE49" i="10"/>
  <c r="BG49" i="10" s="1"/>
  <c r="BE44" i="10"/>
  <c r="BG44" i="10" s="1"/>
  <c r="BE39" i="10"/>
  <c r="BG39" i="10" s="1"/>
  <c r="BE34" i="10"/>
  <c r="BG34" i="10" s="1"/>
  <c r="BE29" i="10"/>
  <c r="BG29" i="10" s="1"/>
  <c r="BE24" i="10"/>
  <c r="BG24" i="10" s="1"/>
  <c r="BE19" i="10"/>
  <c r="BG19" i="10" s="1"/>
  <c r="BE14" i="10"/>
  <c r="BG14" i="10" s="1"/>
  <c r="BE10" i="10"/>
  <c r="BG9" i="10"/>
  <c r="BH49" i="10"/>
  <c r="BJ49" i="10" s="1"/>
  <c r="BH44" i="10"/>
  <c r="BJ44" i="10" s="1"/>
  <c r="BH39" i="10"/>
  <c r="BJ39" i="10" s="1"/>
  <c r="BH34" i="10"/>
  <c r="BJ34" i="10" s="1"/>
  <c r="BH29" i="10"/>
  <c r="BJ29" i="10" s="1"/>
  <c r="BH24" i="10"/>
  <c r="BJ24" i="10" s="1"/>
  <c r="BH19" i="10"/>
  <c r="BJ19" i="10" s="1"/>
  <c r="BH14" i="10"/>
  <c r="BJ14" i="10" s="1"/>
  <c r="BH10" i="10"/>
  <c r="BJ9" i="10"/>
  <c r="BK49" i="10"/>
  <c r="BM49" i="10" s="1"/>
  <c r="BK44" i="10"/>
  <c r="BM44" i="10" s="1"/>
  <c r="BK39" i="10"/>
  <c r="BM39" i="10" s="1"/>
  <c r="BK34" i="10"/>
  <c r="BM34" i="10" s="1"/>
  <c r="BK29" i="10"/>
  <c r="BM29" i="10" s="1"/>
  <c r="BK24" i="10"/>
  <c r="BM24" i="10" s="1"/>
  <c r="BK19" i="10"/>
  <c r="BM19" i="10" s="1"/>
  <c r="BK14" i="10"/>
  <c r="BM14" i="10" s="1"/>
  <c r="BK10" i="10"/>
  <c r="BM9" i="10"/>
  <c r="BN49" i="10"/>
  <c r="BP49" i="10" s="1"/>
  <c r="BN44" i="10"/>
  <c r="BP44" i="10" s="1"/>
  <c r="BN39" i="10"/>
  <c r="BP39" i="10" s="1"/>
  <c r="BN34" i="10"/>
  <c r="BP34" i="10" s="1"/>
  <c r="BN29" i="10"/>
  <c r="BP29" i="10" s="1"/>
  <c r="BN24" i="10"/>
  <c r="BP24" i="10" s="1"/>
  <c r="BN19" i="10"/>
  <c r="BP19" i="10" s="1"/>
  <c r="BN14" i="10"/>
  <c r="BP14" i="10" s="1"/>
  <c r="BN10" i="10"/>
  <c r="BP9" i="10"/>
  <c r="BR49" i="10"/>
  <c r="BT49" i="10" s="1"/>
  <c r="BR44" i="10"/>
  <c r="BT44" i="10" s="1"/>
  <c r="BR39" i="10"/>
  <c r="BT39" i="10" s="1"/>
  <c r="BR34" i="10"/>
  <c r="BT34" i="10" s="1"/>
  <c r="BR29" i="10"/>
  <c r="BT29" i="10" s="1"/>
  <c r="BR24" i="10"/>
  <c r="BT24" i="10" s="1"/>
  <c r="BR19" i="10"/>
  <c r="BT19" i="10" s="1"/>
  <c r="BR14" i="10"/>
  <c r="BT14" i="10" s="1"/>
  <c r="BR10" i="10"/>
  <c r="BT9" i="10"/>
  <c r="BU49" i="10"/>
  <c r="BW49" i="10" s="1"/>
  <c r="BU44" i="10"/>
  <c r="BW44" i="10" s="1"/>
  <c r="BU39" i="10"/>
  <c r="BW39" i="10" s="1"/>
  <c r="BU34" i="10"/>
  <c r="BW34" i="10" s="1"/>
  <c r="BU29" i="10"/>
  <c r="BW29" i="10" s="1"/>
  <c r="BU24" i="10"/>
  <c r="BW24" i="10" s="1"/>
  <c r="BU19" i="10"/>
  <c r="BW19" i="10" s="1"/>
  <c r="BU14" i="10"/>
  <c r="BW14" i="10" s="1"/>
  <c r="BU10" i="10"/>
  <c r="BW9" i="10"/>
  <c r="BX49" i="10"/>
  <c r="BZ49" i="10" s="1"/>
  <c r="BX44" i="10"/>
  <c r="BZ44" i="10" s="1"/>
  <c r="BX39" i="10"/>
  <c r="BZ39" i="10" s="1"/>
  <c r="BX34" i="10"/>
  <c r="BZ34" i="10" s="1"/>
  <c r="BX29" i="10"/>
  <c r="BZ29" i="10" s="1"/>
  <c r="BX24" i="10"/>
  <c r="BZ24" i="10" s="1"/>
  <c r="BX19" i="10"/>
  <c r="BZ19" i="10" s="1"/>
  <c r="BX14" i="10"/>
  <c r="BZ14" i="10" s="1"/>
  <c r="BX10" i="10"/>
  <c r="BZ9" i="10"/>
  <c r="CA49" i="10"/>
  <c r="CC49" i="10" s="1"/>
  <c r="CA44" i="10"/>
  <c r="CC44" i="10" s="1"/>
  <c r="CA39" i="10"/>
  <c r="CC39" i="10" s="1"/>
  <c r="CA34" i="10"/>
  <c r="CC34" i="10" s="1"/>
  <c r="CA29" i="10"/>
  <c r="CC29" i="10" s="1"/>
  <c r="CA24" i="10"/>
  <c r="CC24" i="10" s="1"/>
  <c r="CA19" i="10"/>
  <c r="CC19" i="10" s="1"/>
  <c r="CA14" i="10"/>
  <c r="CC14" i="10" s="1"/>
  <c r="CA10" i="10"/>
  <c r="CC9" i="10"/>
  <c r="CD49" i="10"/>
  <c r="CF49" i="10" s="1"/>
  <c r="CD44" i="10"/>
  <c r="CF44" i="10" s="1"/>
  <c r="CD39" i="10"/>
  <c r="CF39" i="10" s="1"/>
  <c r="CD34" i="10"/>
  <c r="CF34" i="10" s="1"/>
  <c r="CD29" i="10"/>
  <c r="CF29" i="10" s="1"/>
  <c r="CD24" i="10"/>
  <c r="CF24" i="10" s="1"/>
  <c r="CD19" i="10"/>
  <c r="CF19" i="10" s="1"/>
  <c r="CD14" i="10"/>
  <c r="CF14" i="10" s="1"/>
  <c r="CD10" i="10"/>
  <c r="CF9" i="10"/>
  <c r="CH49" i="10"/>
  <c r="CJ49" i="10" s="1"/>
  <c r="CH44" i="10"/>
  <c r="CJ44" i="10" s="1"/>
  <c r="CH39" i="10"/>
  <c r="CJ39" i="10" s="1"/>
  <c r="CH34" i="10"/>
  <c r="CJ34" i="10" s="1"/>
  <c r="CH29" i="10"/>
  <c r="CJ29" i="10" s="1"/>
  <c r="CH24" i="10"/>
  <c r="CJ24" i="10" s="1"/>
  <c r="CH19" i="10"/>
  <c r="CJ19" i="10" s="1"/>
  <c r="CH14" i="10"/>
  <c r="CJ14" i="10" s="1"/>
  <c r="CH10" i="10"/>
  <c r="CJ9" i="10"/>
  <c r="CK49" i="10"/>
  <c r="CM49" i="10" s="1"/>
  <c r="CK44" i="10"/>
  <c r="CM44" i="10" s="1"/>
  <c r="CK39" i="10"/>
  <c r="CM39" i="10" s="1"/>
  <c r="CK34" i="10"/>
  <c r="CM34" i="10" s="1"/>
  <c r="CK29" i="10"/>
  <c r="CM29" i="10" s="1"/>
  <c r="CK24" i="10"/>
  <c r="CM24" i="10" s="1"/>
  <c r="CK19" i="10"/>
  <c r="CM19" i="10" s="1"/>
  <c r="CK14" i="10"/>
  <c r="CM14" i="10" s="1"/>
  <c r="CK10" i="10"/>
  <c r="CM9" i="10"/>
  <c r="CN49" i="10"/>
  <c r="CP49" i="10" s="1"/>
  <c r="CN44" i="10"/>
  <c r="CP44" i="10" s="1"/>
  <c r="CN39" i="10"/>
  <c r="CP39" i="10" s="1"/>
  <c r="CN34" i="10"/>
  <c r="CP34" i="10" s="1"/>
  <c r="CN29" i="10"/>
  <c r="CP29" i="10" s="1"/>
  <c r="CN24" i="10"/>
  <c r="CP24" i="10" s="1"/>
  <c r="CN19" i="10"/>
  <c r="CP19" i="10" s="1"/>
  <c r="CN14" i="10"/>
  <c r="CP14" i="10" s="1"/>
  <c r="CN10" i="10"/>
  <c r="CP9" i="10"/>
  <c r="CQ49" i="10"/>
  <c r="CS49" i="10" s="1"/>
  <c r="CQ44" i="10"/>
  <c r="CS44" i="10" s="1"/>
  <c r="CQ39" i="10"/>
  <c r="CS39" i="10" s="1"/>
  <c r="CQ34" i="10"/>
  <c r="CS34" i="10" s="1"/>
  <c r="CQ29" i="10"/>
  <c r="CS29" i="10" s="1"/>
  <c r="CQ24" i="10"/>
  <c r="CS24" i="10" s="1"/>
  <c r="CQ19" i="10"/>
  <c r="CS19" i="10" s="1"/>
  <c r="CQ14" i="10"/>
  <c r="CS14" i="10" s="1"/>
  <c r="CQ10" i="10"/>
  <c r="CS9" i="10"/>
  <c r="CT49" i="10"/>
  <c r="CV49" i="10" s="1"/>
  <c r="CT44" i="10"/>
  <c r="CV44" i="10" s="1"/>
  <c r="CT39" i="10"/>
  <c r="CV39" i="10" s="1"/>
  <c r="CT34" i="10"/>
  <c r="CV34" i="10" s="1"/>
  <c r="CT29" i="10"/>
  <c r="CV29" i="10" s="1"/>
  <c r="CT24" i="10"/>
  <c r="CV24" i="10" s="1"/>
  <c r="CT19" i="10"/>
  <c r="CV19" i="10" s="1"/>
  <c r="CT14" i="10"/>
  <c r="CV14" i="10" s="1"/>
  <c r="CT10" i="10"/>
  <c r="CV9" i="10"/>
  <c r="CX49" i="10"/>
  <c r="CZ49" i="10" s="1"/>
  <c r="CX44" i="10"/>
  <c r="CZ44" i="10" s="1"/>
  <c r="CX39" i="10"/>
  <c r="CZ39" i="10" s="1"/>
  <c r="CX34" i="10"/>
  <c r="CZ34" i="10" s="1"/>
  <c r="CX29" i="10"/>
  <c r="CZ29" i="10" s="1"/>
  <c r="CX24" i="10"/>
  <c r="CZ24" i="10" s="1"/>
  <c r="CX19" i="10"/>
  <c r="CZ19" i="10" s="1"/>
  <c r="CX14" i="10"/>
  <c r="CZ14" i="10" s="1"/>
  <c r="CX10" i="10"/>
  <c r="CZ9" i="10"/>
  <c r="DA49" i="10"/>
  <c r="DC49" i="10" s="1"/>
  <c r="DA44" i="10"/>
  <c r="DC44" i="10" s="1"/>
  <c r="DA39" i="10"/>
  <c r="DC39" i="10" s="1"/>
  <c r="DA34" i="10"/>
  <c r="DC34" i="10" s="1"/>
  <c r="DA29" i="10"/>
  <c r="DC29" i="10" s="1"/>
  <c r="DA24" i="10"/>
  <c r="DC24" i="10" s="1"/>
  <c r="DA19" i="10"/>
  <c r="DC19" i="10" s="1"/>
  <c r="DA14" i="10"/>
  <c r="DC14" i="10" s="1"/>
  <c r="DA10" i="10"/>
  <c r="DC9" i="10"/>
  <c r="DD49" i="10"/>
  <c r="DF49" i="10" s="1"/>
  <c r="DD44" i="10"/>
  <c r="DF44" i="10" s="1"/>
  <c r="DD39" i="10"/>
  <c r="DF39" i="10" s="1"/>
  <c r="DD34" i="10"/>
  <c r="DF34" i="10" s="1"/>
  <c r="DD29" i="10"/>
  <c r="DF29" i="10" s="1"/>
  <c r="DD24" i="10"/>
  <c r="DF24" i="10" s="1"/>
  <c r="DD19" i="10"/>
  <c r="DF19" i="10" s="1"/>
  <c r="DD14" i="10"/>
  <c r="DF14" i="10" s="1"/>
  <c r="DD10" i="10"/>
  <c r="DF9" i="10"/>
  <c r="DG49" i="10"/>
  <c r="DI49" i="10" s="1"/>
  <c r="DG44" i="10"/>
  <c r="DI44" i="10" s="1"/>
  <c r="DG39" i="10"/>
  <c r="DI39" i="10" s="1"/>
  <c r="DG34" i="10"/>
  <c r="DI34" i="10" s="1"/>
  <c r="DG29" i="10"/>
  <c r="DI29" i="10" s="1"/>
  <c r="DG24" i="10"/>
  <c r="DI24" i="10" s="1"/>
  <c r="DG19" i="10"/>
  <c r="DI19" i="10" s="1"/>
  <c r="DG14" i="10"/>
  <c r="DI14" i="10" s="1"/>
  <c r="DG10" i="10"/>
  <c r="DJ49" i="10"/>
  <c r="DL49" i="10" s="1"/>
  <c r="DJ44" i="10"/>
  <c r="DL44" i="10" s="1"/>
  <c r="DJ39" i="10"/>
  <c r="DL39" i="10" s="1"/>
  <c r="DJ34" i="10"/>
  <c r="DL34" i="10" s="1"/>
  <c r="DJ29" i="10"/>
  <c r="DL29" i="10" s="1"/>
  <c r="DJ24" i="10"/>
  <c r="DL24" i="10" s="1"/>
  <c r="DJ19" i="10"/>
  <c r="DL19" i="10" s="1"/>
  <c r="DJ14" i="10"/>
  <c r="DL14" i="10" s="1"/>
  <c r="DJ10" i="10"/>
  <c r="DL9" i="10"/>
  <c r="DN49" i="10"/>
  <c r="DP49" i="10" s="1"/>
  <c r="DN44" i="10"/>
  <c r="DP44" i="10" s="1"/>
  <c r="DN39" i="10"/>
  <c r="DP39" i="10" s="1"/>
  <c r="DN34" i="10"/>
  <c r="DP34" i="10" s="1"/>
  <c r="DN29" i="10"/>
  <c r="DP29" i="10" s="1"/>
  <c r="DN24" i="10"/>
  <c r="DP24" i="10" s="1"/>
  <c r="DN19" i="10"/>
  <c r="DP19" i="10" s="1"/>
  <c r="DN14" i="10"/>
  <c r="DP14" i="10" s="1"/>
  <c r="DN10" i="10"/>
  <c r="DP9" i="10"/>
  <c r="DQ49" i="10"/>
  <c r="DS49" i="10" s="1"/>
  <c r="DQ44" i="10"/>
  <c r="DS44" i="10" s="1"/>
  <c r="DQ39" i="10"/>
  <c r="DS39" i="10" s="1"/>
  <c r="DQ34" i="10"/>
  <c r="DS34" i="10" s="1"/>
  <c r="DQ29" i="10"/>
  <c r="DS29" i="10" s="1"/>
  <c r="DQ24" i="10"/>
  <c r="DS24" i="10" s="1"/>
  <c r="DQ19" i="10"/>
  <c r="DS19" i="10" s="1"/>
  <c r="DQ14" i="10"/>
  <c r="DS14" i="10" s="1"/>
  <c r="DQ10" i="10"/>
  <c r="DS9" i="10"/>
  <c r="DT49" i="10"/>
  <c r="DV49" i="10" s="1"/>
  <c r="DT44" i="10"/>
  <c r="DV44" i="10" s="1"/>
  <c r="DT39" i="10"/>
  <c r="DV39" i="10" s="1"/>
  <c r="DT34" i="10"/>
  <c r="DV34" i="10" s="1"/>
  <c r="DT29" i="10"/>
  <c r="DV29" i="10" s="1"/>
  <c r="DT24" i="10"/>
  <c r="DV24" i="10" s="1"/>
  <c r="DT19" i="10"/>
  <c r="DV19" i="10" s="1"/>
  <c r="DT14" i="10"/>
  <c r="DV14" i="10" s="1"/>
  <c r="DT10" i="10"/>
  <c r="DV9" i="10"/>
  <c r="DW49" i="10"/>
  <c r="DY49" i="10" s="1"/>
  <c r="DW44" i="10"/>
  <c r="DY44" i="10" s="1"/>
  <c r="DW39" i="10"/>
  <c r="DY39" i="10" s="1"/>
  <c r="DW34" i="10"/>
  <c r="DY34" i="10" s="1"/>
  <c r="DW29" i="10"/>
  <c r="DY29" i="10" s="1"/>
  <c r="DW24" i="10"/>
  <c r="DY24" i="10" s="1"/>
  <c r="DW19" i="10"/>
  <c r="DY19" i="10" s="1"/>
  <c r="DW14" i="10"/>
  <c r="DY14" i="10" s="1"/>
  <c r="DW10" i="10"/>
  <c r="DY9" i="10"/>
  <c r="DZ49" i="10"/>
  <c r="EB49" i="10" s="1"/>
  <c r="DZ44" i="10"/>
  <c r="EB44" i="10" s="1"/>
  <c r="DZ39" i="10"/>
  <c r="EB39" i="10" s="1"/>
  <c r="DZ34" i="10"/>
  <c r="EB34" i="10" s="1"/>
  <c r="DZ29" i="10"/>
  <c r="EB29" i="10" s="1"/>
  <c r="DZ24" i="10"/>
  <c r="EB24" i="10" s="1"/>
  <c r="DZ19" i="10"/>
  <c r="EB19" i="10" s="1"/>
  <c r="DZ14" i="10"/>
  <c r="EB14" i="10" s="1"/>
  <c r="DZ10" i="10"/>
  <c r="EB9" i="10"/>
  <c r="ED49" i="10"/>
  <c r="EF49" i="10" s="1"/>
  <c r="ED44" i="10"/>
  <c r="EF44" i="10" s="1"/>
  <c r="ED39" i="10"/>
  <c r="EF39" i="10" s="1"/>
  <c r="ED34" i="10"/>
  <c r="EF34" i="10" s="1"/>
  <c r="ED29" i="10"/>
  <c r="EF29" i="10" s="1"/>
  <c r="ED24" i="10"/>
  <c r="EF24" i="10" s="1"/>
  <c r="ED19" i="10"/>
  <c r="EF19" i="10" s="1"/>
  <c r="ED14" i="10"/>
  <c r="EF14" i="10" s="1"/>
  <c r="ED10" i="10"/>
  <c r="EF9" i="10"/>
  <c r="EG49" i="10"/>
  <c r="EI49" i="10" s="1"/>
  <c r="EG44" i="10"/>
  <c r="EI44" i="10" s="1"/>
  <c r="EG39" i="10"/>
  <c r="EI39" i="10" s="1"/>
  <c r="EG34" i="10"/>
  <c r="EI34" i="10" s="1"/>
  <c r="EG29" i="10"/>
  <c r="EI29" i="10" s="1"/>
  <c r="EG24" i="10"/>
  <c r="EI24" i="10" s="1"/>
  <c r="EG19" i="10"/>
  <c r="EI19" i="10" s="1"/>
  <c r="EG14" i="10"/>
  <c r="EI14" i="10" s="1"/>
  <c r="EG10" i="10"/>
  <c r="EI9" i="10"/>
  <c r="EJ49" i="10"/>
  <c r="EL49" i="10" s="1"/>
  <c r="EJ44" i="10"/>
  <c r="EL44" i="10" s="1"/>
  <c r="EJ39" i="10"/>
  <c r="EL39" i="10" s="1"/>
  <c r="EJ34" i="10"/>
  <c r="EL34" i="10" s="1"/>
  <c r="EJ29" i="10"/>
  <c r="EL29" i="10" s="1"/>
  <c r="EJ24" i="10"/>
  <c r="EL24" i="10" s="1"/>
  <c r="EJ19" i="10"/>
  <c r="EL19" i="10" s="1"/>
  <c r="EJ14" i="10"/>
  <c r="EL14" i="10" s="1"/>
  <c r="EJ10" i="10"/>
  <c r="EL9" i="10"/>
  <c r="EM49" i="10"/>
  <c r="EO49" i="10" s="1"/>
  <c r="EM44" i="10"/>
  <c r="EO44" i="10" s="1"/>
  <c r="EM39" i="10"/>
  <c r="EO39" i="10" s="1"/>
  <c r="EM34" i="10"/>
  <c r="EO34" i="10" s="1"/>
  <c r="EM29" i="10"/>
  <c r="EO29" i="10" s="1"/>
  <c r="EM24" i="10"/>
  <c r="EO24" i="10" s="1"/>
  <c r="EM19" i="10"/>
  <c r="EO19" i="10" s="1"/>
  <c r="EM14" i="10"/>
  <c r="EO14" i="10" s="1"/>
  <c r="EM10" i="10"/>
  <c r="EO9" i="10"/>
  <c r="EP49" i="10"/>
  <c r="ER49" i="10" s="1"/>
  <c r="EP44" i="10"/>
  <c r="ER44" i="10" s="1"/>
  <c r="EP39" i="10"/>
  <c r="ER39" i="10" s="1"/>
  <c r="EP34" i="10"/>
  <c r="ER34" i="10" s="1"/>
  <c r="EP29" i="10"/>
  <c r="ER29" i="10" s="1"/>
  <c r="EP24" i="10"/>
  <c r="ER24" i="10" s="1"/>
  <c r="EP19" i="10"/>
  <c r="ER19" i="10" s="1"/>
  <c r="EP14" i="10"/>
  <c r="ER14" i="10" s="1"/>
  <c r="EP10" i="10"/>
  <c r="ER9" i="10"/>
  <c r="AU49" i="10"/>
  <c r="AW49" i="10" s="1"/>
  <c r="AU44" i="10"/>
  <c r="AW44" i="10" s="1"/>
  <c r="AU39" i="10"/>
  <c r="AW39" i="10" s="1"/>
  <c r="AU34" i="10"/>
  <c r="AW34" i="10" s="1"/>
  <c r="AU29" i="10"/>
  <c r="AW29" i="10" s="1"/>
  <c r="AU24" i="10"/>
  <c r="AW24" i="10" s="1"/>
  <c r="AU19" i="10"/>
  <c r="AW19" i="10" s="1"/>
  <c r="AU14" i="10"/>
  <c r="AW14" i="10" s="1"/>
  <c r="AU10" i="10"/>
  <c r="AW9" i="10"/>
  <c r="AX49" i="10"/>
  <c r="AZ49" i="10" s="1"/>
  <c r="AX44" i="10"/>
  <c r="AZ44" i="10" s="1"/>
  <c r="AX39" i="10"/>
  <c r="AZ39" i="10" s="1"/>
  <c r="AX34" i="10"/>
  <c r="AZ34" i="10" s="1"/>
  <c r="AX29" i="10"/>
  <c r="AZ29" i="10" s="1"/>
  <c r="AX24" i="10"/>
  <c r="AZ24" i="10" s="1"/>
  <c r="AX19" i="10"/>
  <c r="AZ19" i="10" s="1"/>
  <c r="AX14" i="10"/>
  <c r="AZ14" i="10" s="1"/>
  <c r="AX10" i="10"/>
  <c r="AZ9" i="10"/>
  <c r="ET49" i="10"/>
  <c r="EV49" i="10" s="1"/>
  <c r="ET44" i="10"/>
  <c r="EV44" i="10" s="1"/>
  <c r="ET39" i="10"/>
  <c r="EV39" i="10" s="1"/>
  <c r="ET34" i="10"/>
  <c r="EV34" i="10" s="1"/>
  <c r="ET29" i="10"/>
  <c r="EV29" i="10" s="1"/>
  <c r="ET24" i="10"/>
  <c r="EV24" i="10" s="1"/>
  <c r="ET19" i="10"/>
  <c r="EV19" i="10" s="1"/>
  <c r="ET14" i="10"/>
  <c r="EV14" i="10" s="1"/>
  <c r="ET10" i="10"/>
  <c r="EV9" i="10"/>
  <c r="EW49" i="10"/>
  <c r="EY49" i="10" s="1"/>
  <c r="EW44" i="10"/>
  <c r="EY44" i="10" s="1"/>
  <c r="EW39" i="10"/>
  <c r="EY39" i="10" s="1"/>
  <c r="EW34" i="10"/>
  <c r="EY34" i="10" s="1"/>
  <c r="EW29" i="10"/>
  <c r="EY29" i="10" s="1"/>
  <c r="EW24" i="10"/>
  <c r="EY24" i="10" s="1"/>
  <c r="EW19" i="10"/>
  <c r="EY19" i="10" s="1"/>
  <c r="EW14" i="10"/>
  <c r="EY14" i="10" s="1"/>
  <c r="EW10" i="10"/>
  <c r="EY9" i="10"/>
  <c r="EZ49" i="10"/>
  <c r="FB49" i="10" s="1"/>
  <c r="EZ44" i="10"/>
  <c r="FB44" i="10" s="1"/>
  <c r="EZ39" i="10"/>
  <c r="FB39" i="10" s="1"/>
  <c r="EZ34" i="10"/>
  <c r="FB34" i="10" s="1"/>
  <c r="EZ29" i="10"/>
  <c r="FB29" i="10" s="1"/>
  <c r="EZ24" i="10"/>
  <c r="FB24" i="10" s="1"/>
  <c r="EZ19" i="10"/>
  <c r="FB19" i="10" s="1"/>
  <c r="EZ14" i="10"/>
  <c r="FB14" i="10" s="1"/>
  <c r="EZ10" i="10"/>
  <c r="FB9" i="10"/>
  <c r="FC49" i="10"/>
  <c r="FE49" i="10" s="1"/>
  <c r="FC44" i="10"/>
  <c r="FE44" i="10" s="1"/>
  <c r="FC39" i="10"/>
  <c r="FE39" i="10" s="1"/>
  <c r="FC34" i="10"/>
  <c r="FE34" i="10" s="1"/>
  <c r="FC29" i="10"/>
  <c r="FE29" i="10" s="1"/>
  <c r="FC24" i="10"/>
  <c r="FE24" i="10" s="1"/>
  <c r="FC19" i="10"/>
  <c r="FE19" i="10" s="1"/>
  <c r="FC14" i="10"/>
  <c r="FE14" i="10" s="1"/>
  <c r="FC10" i="10"/>
  <c r="FE9" i="10"/>
  <c r="AR49" i="10"/>
  <c r="AT49" i="10" s="1"/>
  <c r="AR44" i="10"/>
  <c r="AT44" i="10" s="1"/>
  <c r="AR39" i="10"/>
  <c r="AT39" i="10" s="1"/>
  <c r="AR34" i="10"/>
  <c r="AT34" i="10" s="1"/>
  <c r="AR29" i="10"/>
  <c r="AT29" i="10" s="1"/>
  <c r="AR24" i="10"/>
  <c r="AT24" i="10" s="1"/>
  <c r="AR19" i="10"/>
  <c r="AT19" i="10" s="1"/>
  <c r="AR14" i="10"/>
  <c r="AT14" i="10" s="1"/>
  <c r="AR10" i="10"/>
  <c r="AT9" i="10"/>
  <c r="I49" i="10"/>
  <c r="K49" i="10" s="1"/>
  <c r="I44" i="10"/>
  <c r="K44" i="10" s="1"/>
  <c r="I39" i="10"/>
  <c r="K39" i="10" s="1"/>
  <c r="I34" i="10"/>
  <c r="K34" i="10" s="1"/>
  <c r="I29" i="10"/>
  <c r="K29" i="10" s="1"/>
  <c r="I24" i="10"/>
  <c r="K24" i="10" s="1"/>
  <c r="I19" i="10"/>
  <c r="K19" i="10" s="1"/>
  <c r="I14" i="10"/>
  <c r="K14" i="10" s="1"/>
  <c r="I10" i="10"/>
  <c r="L44" i="10"/>
  <c r="N44" i="10" s="1"/>
  <c r="L39" i="10"/>
  <c r="N39" i="10" s="1"/>
  <c r="L34" i="10"/>
  <c r="N34" i="10" s="1"/>
  <c r="L29" i="10"/>
  <c r="N29" i="10" s="1"/>
  <c r="L24" i="10"/>
  <c r="N24" i="10" s="1"/>
  <c r="L19" i="10"/>
  <c r="N19" i="10" s="1"/>
  <c r="L14" i="10"/>
  <c r="N14" i="10" s="1"/>
  <c r="L10" i="10"/>
  <c r="L49" i="10"/>
  <c r="N49" i="10" s="1"/>
  <c r="O49" i="10"/>
  <c r="Q49" i="10" s="1"/>
  <c r="O44" i="10"/>
  <c r="Q44" i="10" s="1"/>
  <c r="O39" i="10"/>
  <c r="Q39" i="10" s="1"/>
  <c r="O34" i="10"/>
  <c r="Q34" i="10" s="1"/>
  <c r="O29" i="10"/>
  <c r="Q29" i="10" s="1"/>
  <c r="O24" i="10"/>
  <c r="Q24" i="10" s="1"/>
  <c r="O19" i="10"/>
  <c r="Q19" i="10" s="1"/>
  <c r="O14" i="10"/>
  <c r="Q14" i="10" s="1"/>
  <c r="O10" i="10"/>
  <c r="R49" i="10"/>
  <c r="T49" i="10" s="1"/>
  <c r="R44" i="10"/>
  <c r="T44" i="10" s="1"/>
  <c r="R39" i="10"/>
  <c r="T39" i="10" s="1"/>
  <c r="R34" i="10"/>
  <c r="T34" i="10" s="1"/>
  <c r="R29" i="10"/>
  <c r="T29" i="10" s="1"/>
  <c r="R24" i="10"/>
  <c r="T24" i="10" s="1"/>
  <c r="R19" i="10"/>
  <c r="T19" i="10" s="1"/>
  <c r="R14" i="10"/>
  <c r="T14" i="10" s="1"/>
  <c r="R10" i="10"/>
  <c r="Y49" i="10"/>
  <c r="AA49" i="10" s="1"/>
  <c r="Y44" i="10"/>
  <c r="AA44" i="10" s="1"/>
  <c r="Y39" i="10"/>
  <c r="AA39" i="10" s="1"/>
  <c r="Y34" i="10"/>
  <c r="AA34" i="10" s="1"/>
  <c r="Y29" i="10"/>
  <c r="AA29" i="10" s="1"/>
  <c r="Y24" i="10"/>
  <c r="AA24" i="10" s="1"/>
  <c r="Y19" i="10"/>
  <c r="AA19" i="10" s="1"/>
  <c r="Y14" i="10"/>
  <c r="AA14" i="10" s="1"/>
  <c r="Y10" i="10"/>
  <c r="AE49" i="10"/>
  <c r="AG49" i="10" s="1"/>
  <c r="AE44" i="10"/>
  <c r="AG44" i="10" s="1"/>
  <c r="AE34" i="10"/>
  <c r="AG34" i="10" s="1"/>
  <c r="AE29" i="10"/>
  <c r="AG29" i="10" s="1"/>
  <c r="AE24" i="10"/>
  <c r="AG24" i="10" s="1"/>
  <c r="AE19" i="10"/>
  <c r="AG19" i="10" s="1"/>
  <c r="AE14" i="10"/>
  <c r="AG14" i="10" s="1"/>
  <c r="AE10" i="10"/>
  <c r="AH49" i="10"/>
  <c r="AJ49" i="10" s="1"/>
  <c r="AH44" i="10"/>
  <c r="AJ44" i="10" s="1"/>
  <c r="AH39" i="10"/>
  <c r="AJ39" i="10" s="1"/>
  <c r="AH34" i="10"/>
  <c r="AJ34" i="10" s="1"/>
  <c r="AH29" i="10"/>
  <c r="AJ29" i="10" s="1"/>
  <c r="AH24" i="10"/>
  <c r="AJ24" i="10" s="1"/>
  <c r="AH19" i="10"/>
  <c r="AJ19" i="10" s="1"/>
  <c r="AH14" i="10"/>
  <c r="AJ14" i="10" s="1"/>
  <c r="AH10" i="10"/>
  <c r="FF49" i="10"/>
  <c r="FH49" i="10" s="1"/>
  <c r="FF44" i="10"/>
  <c r="FH44" i="10" s="1"/>
  <c r="FF39" i="10"/>
  <c r="FH39" i="10" s="1"/>
  <c r="FF34" i="10"/>
  <c r="FH34" i="10" s="1"/>
  <c r="FF29" i="10"/>
  <c r="FH29" i="10" s="1"/>
  <c r="FF24" i="10"/>
  <c r="FH24" i="10" s="1"/>
  <c r="FF19" i="10"/>
  <c r="FH19" i="10" s="1"/>
  <c r="FF14" i="10"/>
  <c r="FH14" i="10" s="1"/>
  <c r="FF10" i="10"/>
  <c r="AB49" i="10"/>
  <c r="AD49" i="10" s="1"/>
  <c r="AB44" i="10"/>
  <c r="AD44" i="10" s="1"/>
  <c r="AB39" i="10"/>
  <c r="AD39" i="10" s="1"/>
  <c r="AB34" i="10"/>
  <c r="AD34" i="10" s="1"/>
  <c r="AB29" i="10"/>
  <c r="AD29" i="10" s="1"/>
  <c r="AB24" i="10"/>
  <c r="AD24" i="10" s="1"/>
  <c r="AB19" i="10"/>
  <c r="AD19" i="10" s="1"/>
  <c r="AB14" i="10"/>
  <c r="AD14" i="10" s="1"/>
  <c r="AB10" i="10"/>
  <c r="AO49" i="10"/>
  <c r="AQ49" i="10" s="1"/>
  <c r="AO44" i="10"/>
  <c r="AQ44" i="10" s="1"/>
  <c r="AO39" i="10"/>
  <c r="AQ39" i="10" s="1"/>
  <c r="AO34" i="10"/>
  <c r="AQ34" i="10" s="1"/>
  <c r="AO29" i="10"/>
  <c r="AQ29" i="10" s="1"/>
  <c r="AO24" i="10"/>
  <c r="AQ24" i="10" s="1"/>
  <c r="AO19" i="10"/>
  <c r="AQ19" i="10" s="1"/>
  <c r="AO14" i="10"/>
  <c r="AQ14" i="10" s="1"/>
  <c r="AO10" i="10"/>
  <c r="AL49" i="10"/>
  <c r="AN49" i="10" s="1"/>
  <c r="AL44" i="10"/>
  <c r="AN44" i="10" s="1"/>
  <c r="AL39" i="10"/>
  <c r="AN39" i="10" s="1"/>
  <c r="AL34" i="10"/>
  <c r="AN34" i="10" s="1"/>
  <c r="AL29" i="10"/>
  <c r="AN29" i="10" s="1"/>
  <c r="AL24" i="10"/>
  <c r="AN24" i="10" s="1"/>
  <c r="AL19" i="10"/>
  <c r="AN19" i="10" s="1"/>
  <c r="AL14" i="10"/>
  <c r="AN14" i="10" s="1"/>
  <c r="AL10" i="10"/>
  <c r="F49" i="10"/>
  <c r="H49" i="10" s="1"/>
  <c r="F44" i="10"/>
  <c r="H44" i="10" s="1"/>
  <c r="F39" i="10"/>
  <c r="H39" i="10" s="1"/>
  <c r="F34" i="10"/>
  <c r="H34" i="10" s="1"/>
  <c r="F29" i="10"/>
  <c r="H29" i="10" s="1"/>
  <c r="F24" i="10"/>
  <c r="H24" i="10" s="1"/>
  <c r="F19" i="10"/>
  <c r="H19" i="10" s="1"/>
  <c r="F14" i="10"/>
  <c r="H14" i="10" s="1"/>
  <c r="BN50" i="10" l="1"/>
  <c r="BP50" i="10" s="1"/>
  <c r="BN45" i="10"/>
  <c r="BP45" i="10" s="1"/>
  <c r="BN40" i="10"/>
  <c r="BP40" i="10" s="1"/>
  <c r="BN35" i="10"/>
  <c r="BP35" i="10" s="1"/>
  <c r="BN30" i="10"/>
  <c r="BP30" i="10" s="1"/>
  <c r="BN25" i="10"/>
  <c r="BP25" i="10" s="1"/>
  <c r="BN20" i="10"/>
  <c r="BP20" i="10" s="1"/>
  <c r="BN15" i="10"/>
  <c r="BP15" i="10" s="1"/>
  <c r="BN11" i="10"/>
  <c r="BP10" i="10"/>
  <c r="BK50" i="10"/>
  <c r="BM50" i="10" s="1"/>
  <c r="BK45" i="10"/>
  <c r="BM45" i="10" s="1"/>
  <c r="BK40" i="10"/>
  <c r="BM40" i="10" s="1"/>
  <c r="BK35" i="10"/>
  <c r="BM35" i="10" s="1"/>
  <c r="BK30" i="10"/>
  <c r="BM30" i="10" s="1"/>
  <c r="BK25" i="10"/>
  <c r="BM25" i="10" s="1"/>
  <c r="BK20" i="10"/>
  <c r="BM20" i="10" s="1"/>
  <c r="BK15" i="10"/>
  <c r="BM15" i="10" s="1"/>
  <c r="BK11" i="10"/>
  <c r="BM10" i="10"/>
  <c r="BH50" i="10"/>
  <c r="BJ50" i="10" s="1"/>
  <c r="BH45" i="10"/>
  <c r="BJ45" i="10" s="1"/>
  <c r="BH40" i="10"/>
  <c r="BJ40" i="10" s="1"/>
  <c r="BH35" i="10"/>
  <c r="BJ35" i="10" s="1"/>
  <c r="BH30" i="10"/>
  <c r="BJ30" i="10" s="1"/>
  <c r="BH25" i="10"/>
  <c r="BJ25" i="10" s="1"/>
  <c r="BH20" i="10"/>
  <c r="BJ20" i="10" s="1"/>
  <c r="BH15" i="10"/>
  <c r="BJ15" i="10" s="1"/>
  <c r="BH11" i="10"/>
  <c r="BJ10" i="10"/>
  <c r="BE50" i="10"/>
  <c r="BG50" i="10" s="1"/>
  <c r="BE45" i="10"/>
  <c r="BG45" i="10" s="1"/>
  <c r="BE40" i="10"/>
  <c r="BG40" i="10" s="1"/>
  <c r="BE35" i="10"/>
  <c r="BG35" i="10" s="1"/>
  <c r="BE30" i="10"/>
  <c r="BG30" i="10" s="1"/>
  <c r="BE25" i="10"/>
  <c r="BG25" i="10" s="1"/>
  <c r="BE20" i="10"/>
  <c r="BG20" i="10" s="1"/>
  <c r="BE15" i="10"/>
  <c r="BG15" i="10" s="1"/>
  <c r="BE11" i="10"/>
  <c r="BG10" i="10"/>
  <c r="BB50" i="10"/>
  <c r="BD50" i="10" s="1"/>
  <c r="BB45" i="10"/>
  <c r="BD45" i="10" s="1"/>
  <c r="BB40" i="10"/>
  <c r="BD40" i="10" s="1"/>
  <c r="BB35" i="10"/>
  <c r="BD35" i="10" s="1"/>
  <c r="BB30" i="10"/>
  <c r="BD30" i="10" s="1"/>
  <c r="BB25" i="10"/>
  <c r="BD25" i="10" s="1"/>
  <c r="BB20" i="10"/>
  <c r="BD20" i="10" s="1"/>
  <c r="BB15" i="10"/>
  <c r="BD15" i="10" s="1"/>
  <c r="BB11" i="10"/>
  <c r="BD10" i="10"/>
  <c r="CD50" i="10"/>
  <c r="CF50" i="10" s="1"/>
  <c r="CD45" i="10"/>
  <c r="CF45" i="10" s="1"/>
  <c r="CD40" i="10"/>
  <c r="CF40" i="10" s="1"/>
  <c r="CD35" i="10"/>
  <c r="CF35" i="10" s="1"/>
  <c r="CD30" i="10"/>
  <c r="CF30" i="10" s="1"/>
  <c r="CD25" i="10"/>
  <c r="CF25" i="10" s="1"/>
  <c r="CD20" i="10"/>
  <c r="CF20" i="10" s="1"/>
  <c r="CD15" i="10"/>
  <c r="CF15" i="10" s="1"/>
  <c r="CD11" i="10"/>
  <c r="CF10" i="10"/>
  <c r="CA50" i="10"/>
  <c r="CC50" i="10" s="1"/>
  <c r="CA45" i="10"/>
  <c r="CC45" i="10" s="1"/>
  <c r="CA40" i="10"/>
  <c r="CC40" i="10" s="1"/>
  <c r="CA35" i="10"/>
  <c r="CC35" i="10" s="1"/>
  <c r="CA30" i="10"/>
  <c r="CC30" i="10" s="1"/>
  <c r="CA25" i="10"/>
  <c r="CC25" i="10" s="1"/>
  <c r="CA20" i="10"/>
  <c r="CC20" i="10" s="1"/>
  <c r="CA15" i="10"/>
  <c r="CC15" i="10" s="1"/>
  <c r="CA11" i="10"/>
  <c r="CC10" i="10"/>
  <c r="BX50" i="10"/>
  <c r="BZ50" i="10" s="1"/>
  <c r="BX45" i="10"/>
  <c r="BZ45" i="10" s="1"/>
  <c r="BX40" i="10"/>
  <c r="BZ40" i="10" s="1"/>
  <c r="BX35" i="10"/>
  <c r="BZ35" i="10" s="1"/>
  <c r="BX30" i="10"/>
  <c r="BZ30" i="10" s="1"/>
  <c r="BX25" i="10"/>
  <c r="BZ25" i="10" s="1"/>
  <c r="BX20" i="10"/>
  <c r="BZ20" i="10" s="1"/>
  <c r="BX15" i="10"/>
  <c r="BZ15" i="10" s="1"/>
  <c r="BX11" i="10"/>
  <c r="BZ10" i="10"/>
  <c r="BU50" i="10"/>
  <c r="BW50" i="10" s="1"/>
  <c r="BU45" i="10"/>
  <c r="BW45" i="10" s="1"/>
  <c r="BU40" i="10"/>
  <c r="BW40" i="10" s="1"/>
  <c r="BU35" i="10"/>
  <c r="BW35" i="10" s="1"/>
  <c r="BU30" i="10"/>
  <c r="BW30" i="10" s="1"/>
  <c r="BU25" i="10"/>
  <c r="BW25" i="10" s="1"/>
  <c r="BU20" i="10"/>
  <c r="BW20" i="10" s="1"/>
  <c r="BU15" i="10"/>
  <c r="BW15" i="10" s="1"/>
  <c r="BU11" i="10"/>
  <c r="BW10" i="10"/>
  <c r="BR50" i="10"/>
  <c r="BT50" i="10" s="1"/>
  <c r="BR45" i="10"/>
  <c r="BT45" i="10" s="1"/>
  <c r="BR40" i="10"/>
  <c r="BT40" i="10" s="1"/>
  <c r="BR35" i="10"/>
  <c r="BT35" i="10" s="1"/>
  <c r="BR30" i="10"/>
  <c r="BT30" i="10" s="1"/>
  <c r="BR25" i="10"/>
  <c r="BT25" i="10" s="1"/>
  <c r="BR20" i="10"/>
  <c r="BT20" i="10" s="1"/>
  <c r="BR15" i="10"/>
  <c r="BT15" i="10" s="1"/>
  <c r="BR11" i="10"/>
  <c r="BT10" i="10"/>
  <c r="CT50" i="10"/>
  <c r="CV50" i="10" s="1"/>
  <c r="CT45" i="10"/>
  <c r="CV45" i="10" s="1"/>
  <c r="CT40" i="10"/>
  <c r="CV40" i="10" s="1"/>
  <c r="CT35" i="10"/>
  <c r="CV35" i="10" s="1"/>
  <c r="CT30" i="10"/>
  <c r="CV30" i="10" s="1"/>
  <c r="CT25" i="10"/>
  <c r="CV25" i="10" s="1"/>
  <c r="CT20" i="10"/>
  <c r="CV20" i="10" s="1"/>
  <c r="CT15" i="10"/>
  <c r="CV15" i="10" s="1"/>
  <c r="CT11" i="10"/>
  <c r="CV10" i="10"/>
  <c r="CQ50" i="10"/>
  <c r="CS50" i="10" s="1"/>
  <c r="CQ45" i="10"/>
  <c r="CS45" i="10" s="1"/>
  <c r="CQ40" i="10"/>
  <c r="CS40" i="10" s="1"/>
  <c r="CQ35" i="10"/>
  <c r="CS35" i="10" s="1"/>
  <c r="CQ30" i="10"/>
  <c r="CS30" i="10" s="1"/>
  <c r="CQ25" i="10"/>
  <c r="CS25" i="10" s="1"/>
  <c r="CQ20" i="10"/>
  <c r="CS20" i="10" s="1"/>
  <c r="CQ15" i="10"/>
  <c r="CS15" i="10" s="1"/>
  <c r="CQ11" i="10"/>
  <c r="CS10" i="10"/>
  <c r="CN50" i="10"/>
  <c r="CP50" i="10" s="1"/>
  <c r="CN45" i="10"/>
  <c r="CP45" i="10" s="1"/>
  <c r="CN40" i="10"/>
  <c r="CP40" i="10" s="1"/>
  <c r="CN35" i="10"/>
  <c r="CP35" i="10" s="1"/>
  <c r="CN30" i="10"/>
  <c r="CP30" i="10" s="1"/>
  <c r="CN25" i="10"/>
  <c r="CP25" i="10" s="1"/>
  <c r="CN20" i="10"/>
  <c r="CP20" i="10" s="1"/>
  <c r="CN15" i="10"/>
  <c r="CP15" i="10" s="1"/>
  <c r="CN11" i="10"/>
  <c r="CP10" i="10"/>
  <c r="CK50" i="10"/>
  <c r="CM50" i="10" s="1"/>
  <c r="CK45" i="10"/>
  <c r="CM45" i="10" s="1"/>
  <c r="CK40" i="10"/>
  <c r="CM40" i="10" s="1"/>
  <c r="CK35" i="10"/>
  <c r="CM35" i="10" s="1"/>
  <c r="CK30" i="10"/>
  <c r="CM30" i="10" s="1"/>
  <c r="CK25" i="10"/>
  <c r="CM25" i="10" s="1"/>
  <c r="CK20" i="10"/>
  <c r="CM20" i="10" s="1"/>
  <c r="CK15" i="10"/>
  <c r="CM15" i="10" s="1"/>
  <c r="CK11" i="10"/>
  <c r="CM10" i="10"/>
  <c r="CH50" i="10"/>
  <c r="CJ50" i="10" s="1"/>
  <c r="CH45" i="10"/>
  <c r="CJ45" i="10" s="1"/>
  <c r="CH40" i="10"/>
  <c r="CJ40" i="10" s="1"/>
  <c r="CH35" i="10"/>
  <c r="CJ35" i="10" s="1"/>
  <c r="CH30" i="10"/>
  <c r="CJ30" i="10" s="1"/>
  <c r="CH25" i="10"/>
  <c r="CJ25" i="10" s="1"/>
  <c r="CH20" i="10"/>
  <c r="CJ20" i="10" s="1"/>
  <c r="CH15" i="10"/>
  <c r="CJ15" i="10" s="1"/>
  <c r="CH11" i="10"/>
  <c r="CJ10" i="10"/>
  <c r="DJ50" i="10"/>
  <c r="DL50" i="10" s="1"/>
  <c r="DJ45" i="10"/>
  <c r="DL45" i="10" s="1"/>
  <c r="DJ40" i="10"/>
  <c r="DL40" i="10" s="1"/>
  <c r="DJ35" i="10"/>
  <c r="DL35" i="10" s="1"/>
  <c r="DJ30" i="10"/>
  <c r="DL30" i="10" s="1"/>
  <c r="DJ25" i="10"/>
  <c r="DL25" i="10" s="1"/>
  <c r="DJ20" i="10"/>
  <c r="DL20" i="10" s="1"/>
  <c r="DJ15" i="10"/>
  <c r="DL15" i="10" s="1"/>
  <c r="DJ11" i="10"/>
  <c r="DL10" i="10"/>
  <c r="DG50" i="10"/>
  <c r="DI50" i="10" s="1"/>
  <c r="DG45" i="10"/>
  <c r="DI45" i="10" s="1"/>
  <c r="DG40" i="10"/>
  <c r="DI40" i="10" s="1"/>
  <c r="DG35" i="10"/>
  <c r="DI35" i="10" s="1"/>
  <c r="DG30" i="10"/>
  <c r="DI30" i="10" s="1"/>
  <c r="DG25" i="10"/>
  <c r="DI25" i="10" s="1"/>
  <c r="DG20" i="10"/>
  <c r="DI20" i="10" s="1"/>
  <c r="DG15" i="10"/>
  <c r="DI15" i="10" s="1"/>
  <c r="DG11" i="10"/>
  <c r="DI10" i="10"/>
  <c r="DD50" i="10"/>
  <c r="DF50" i="10" s="1"/>
  <c r="DD45" i="10"/>
  <c r="DF45" i="10" s="1"/>
  <c r="DD40" i="10"/>
  <c r="DF40" i="10" s="1"/>
  <c r="DD35" i="10"/>
  <c r="DF35" i="10" s="1"/>
  <c r="DD30" i="10"/>
  <c r="DF30" i="10" s="1"/>
  <c r="DD25" i="10"/>
  <c r="DF25" i="10" s="1"/>
  <c r="DD20" i="10"/>
  <c r="DF20" i="10" s="1"/>
  <c r="DD15" i="10"/>
  <c r="DF15" i="10" s="1"/>
  <c r="DD11" i="10"/>
  <c r="DF10" i="10"/>
  <c r="DA50" i="10"/>
  <c r="DC50" i="10" s="1"/>
  <c r="DA45" i="10"/>
  <c r="DC45" i="10" s="1"/>
  <c r="DA40" i="10"/>
  <c r="DC40" i="10" s="1"/>
  <c r="DA35" i="10"/>
  <c r="DC35" i="10" s="1"/>
  <c r="DA30" i="10"/>
  <c r="DC30" i="10" s="1"/>
  <c r="DA25" i="10"/>
  <c r="DC25" i="10" s="1"/>
  <c r="DA20" i="10"/>
  <c r="DC20" i="10" s="1"/>
  <c r="DA15" i="10"/>
  <c r="DC15" i="10" s="1"/>
  <c r="DA11" i="10"/>
  <c r="DC10" i="10"/>
  <c r="CX50" i="10"/>
  <c r="CZ50" i="10" s="1"/>
  <c r="CX45" i="10"/>
  <c r="CZ45" i="10" s="1"/>
  <c r="CX40" i="10"/>
  <c r="CZ40" i="10" s="1"/>
  <c r="CX35" i="10"/>
  <c r="CZ35" i="10" s="1"/>
  <c r="CX30" i="10"/>
  <c r="CZ30" i="10" s="1"/>
  <c r="CX25" i="10"/>
  <c r="CZ25" i="10" s="1"/>
  <c r="CX20" i="10"/>
  <c r="CZ20" i="10" s="1"/>
  <c r="CX15" i="10"/>
  <c r="CZ15" i="10" s="1"/>
  <c r="CX11" i="10"/>
  <c r="CZ10" i="10"/>
  <c r="DZ50" i="10"/>
  <c r="EB50" i="10" s="1"/>
  <c r="DZ45" i="10"/>
  <c r="EB45" i="10" s="1"/>
  <c r="DZ40" i="10"/>
  <c r="EB40" i="10" s="1"/>
  <c r="DZ35" i="10"/>
  <c r="EB35" i="10" s="1"/>
  <c r="DZ30" i="10"/>
  <c r="EB30" i="10" s="1"/>
  <c r="DZ25" i="10"/>
  <c r="EB25" i="10" s="1"/>
  <c r="DZ20" i="10"/>
  <c r="EB20" i="10" s="1"/>
  <c r="DZ15" i="10"/>
  <c r="EB15" i="10" s="1"/>
  <c r="DZ11" i="10"/>
  <c r="EB10" i="10"/>
  <c r="DW50" i="10"/>
  <c r="DY50" i="10" s="1"/>
  <c r="DW45" i="10"/>
  <c r="DY45" i="10" s="1"/>
  <c r="DW40" i="10"/>
  <c r="DY40" i="10" s="1"/>
  <c r="DW35" i="10"/>
  <c r="DY35" i="10" s="1"/>
  <c r="DW30" i="10"/>
  <c r="DY30" i="10" s="1"/>
  <c r="DW25" i="10"/>
  <c r="DY25" i="10" s="1"/>
  <c r="DW20" i="10"/>
  <c r="DY20" i="10" s="1"/>
  <c r="DW15" i="10"/>
  <c r="DY15" i="10" s="1"/>
  <c r="DW11" i="10"/>
  <c r="DY10" i="10"/>
  <c r="DT50" i="10"/>
  <c r="DV50" i="10" s="1"/>
  <c r="DT45" i="10"/>
  <c r="DV45" i="10" s="1"/>
  <c r="DT40" i="10"/>
  <c r="DV40" i="10" s="1"/>
  <c r="DT35" i="10"/>
  <c r="DV35" i="10" s="1"/>
  <c r="DT30" i="10"/>
  <c r="DV30" i="10" s="1"/>
  <c r="DT25" i="10"/>
  <c r="DV25" i="10" s="1"/>
  <c r="DT20" i="10"/>
  <c r="DV20" i="10" s="1"/>
  <c r="DT15" i="10"/>
  <c r="DV15" i="10" s="1"/>
  <c r="DT11" i="10"/>
  <c r="DV10" i="10"/>
  <c r="DQ50" i="10"/>
  <c r="DS50" i="10" s="1"/>
  <c r="DQ45" i="10"/>
  <c r="DS45" i="10" s="1"/>
  <c r="DQ40" i="10"/>
  <c r="DS40" i="10" s="1"/>
  <c r="DQ35" i="10"/>
  <c r="DS35" i="10" s="1"/>
  <c r="DQ30" i="10"/>
  <c r="DS30" i="10" s="1"/>
  <c r="DQ25" i="10"/>
  <c r="DS25" i="10" s="1"/>
  <c r="DQ20" i="10"/>
  <c r="DS20" i="10" s="1"/>
  <c r="DQ15" i="10"/>
  <c r="DS15" i="10" s="1"/>
  <c r="DQ11" i="10"/>
  <c r="DS10" i="10"/>
  <c r="DN50" i="10"/>
  <c r="DP50" i="10" s="1"/>
  <c r="DN45" i="10"/>
  <c r="DP45" i="10" s="1"/>
  <c r="DN40" i="10"/>
  <c r="DP40" i="10" s="1"/>
  <c r="DN35" i="10"/>
  <c r="DP35" i="10" s="1"/>
  <c r="DN30" i="10"/>
  <c r="DP30" i="10" s="1"/>
  <c r="DN25" i="10"/>
  <c r="DP25" i="10" s="1"/>
  <c r="DN20" i="10"/>
  <c r="DP20" i="10" s="1"/>
  <c r="DN15" i="10"/>
  <c r="DP15" i="10" s="1"/>
  <c r="DN11" i="10"/>
  <c r="DP10" i="10"/>
  <c r="EP50" i="10"/>
  <c r="ER50" i="10" s="1"/>
  <c r="EP45" i="10"/>
  <c r="ER45" i="10" s="1"/>
  <c r="EP40" i="10"/>
  <c r="ER40" i="10" s="1"/>
  <c r="EP35" i="10"/>
  <c r="ER35" i="10" s="1"/>
  <c r="EP30" i="10"/>
  <c r="ER30" i="10" s="1"/>
  <c r="EP25" i="10"/>
  <c r="ER25" i="10" s="1"/>
  <c r="EP20" i="10"/>
  <c r="ER20" i="10" s="1"/>
  <c r="EP15" i="10"/>
  <c r="ER15" i="10" s="1"/>
  <c r="EP11" i="10"/>
  <c r="ER10" i="10"/>
  <c r="EM50" i="10"/>
  <c r="EO50" i="10" s="1"/>
  <c r="EM45" i="10"/>
  <c r="EO45" i="10" s="1"/>
  <c r="EM40" i="10"/>
  <c r="EO40" i="10" s="1"/>
  <c r="EM35" i="10"/>
  <c r="EO35" i="10" s="1"/>
  <c r="EM30" i="10"/>
  <c r="EO30" i="10" s="1"/>
  <c r="EM25" i="10"/>
  <c r="EO25" i="10" s="1"/>
  <c r="EM20" i="10"/>
  <c r="EO20" i="10" s="1"/>
  <c r="EM15" i="10"/>
  <c r="EO15" i="10" s="1"/>
  <c r="EM11" i="10"/>
  <c r="EO10" i="10"/>
  <c r="EJ50" i="10"/>
  <c r="EL50" i="10" s="1"/>
  <c r="EJ45" i="10"/>
  <c r="EL45" i="10" s="1"/>
  <c r="EJ40" i="10"/>
  <c r="EL40" i="10" s="1"/>
  <c r="EJ35" i="10"/>
  <c r="EL35" i="10" s="1"/>
  <c r="EJ30" i="10"/>
  <c r="EL30" i="10" s="1"/>
  <c r="EJ25" i="10"/>
  <c r="EL25" i="10" s="1"/>
  <c r="EJ20" i="10"/>
  <c r="EL20" i="10" s="1"/>
  <c r="EJ15" i="10"/>
  <c r="EL15" i="10" s="1"/>
  <c r="EJ11" i="10"/>
  <c r="EL10" i="10"/>
  <c r="EG50" i="10"/>
  <c r="EI50" i="10" s="1"/>
  <c r="EG45" i="10"/>
  <c r="EI45" i="10" s="1"/>
  <c r="EG40" i="10"/>
  <c r="EI40" i="10" s="1"/>
  <c r="EG35" i="10"/>
  <c r="EI35" i="10" s="1"/>
  <c r="EG30" i="10"/>
  <c r="EI30" i="10" s="1"/>
  <c r="EG25" i="10"/>
  <c r="EI25" i="10" s="1"/>
  <c r="EG20" i="10"/>
  <c r="EI20" i="10" s="1"/>
  <c r="EG15" i="10"/>
  <c r="EI15" i="10" s="1"/>
  <c r="EG11" i="10"/>
  <c r="EI10" i="10"/>
  <c r="ED50" i="10"/>
  <c r="EF50" i="10" s="1"/>
  <c r="ED45" i="10"/>
  <c r="EF45" i="10" s="1"/>
  <c r="ED40" i="10"/>
  <c r="EF40" i="10" s="1"/>
  <c r="ED35" i="10"/>
  <c r="EF35" i="10" s="1"/>
  <c r="ED30" i="10"/>
  <c r="EF30" i="10" s="1"/>
  <c r="ED25" i="10"/>
  <c r="EF25" i="10" s="1"/>
  <c r="ED20" i="10"/>
  <c r="EF20" i="10" s="1"/>
  <c r="ED15" i="10"/>
  <c r="EF15" i="10" s="1"/>
  <c r="ED11" i="10"/>
  <c r="EF10" i="10"/>
  <c r="AU50" i="10"/>
  <c r="AW50" i="10" s="1"/>
  <c r="AU45" i="10"/>
  <c r="AW45" i="10" s="1"/>
  <c r="AU40" i="10"/>
  <c r="AW40" i="10" s="1"/>
  <c r="AU35" i="10"/>
  <c r="AW35" i="10" s="1"/>
  <c r="AU30" i="10"/>
  <c r="AW30" i="10" s="1"/>
  <c r="AU25" i="10"/>
  <c r="AW25" i="10" s="1"/>
  <c r="AU20" i="10"/>
  <c r="AW20" i="10" s="1"/>
  <c r="AU15" i="10"/>
  <c r="AW15" i="10" s="1"/>
  <c r="AU11" i="10"/>
  <c r="AU46" i="10" s="1"/>
  <c r="AW10" i="10"/>
  <c r="AX50" i="10"/>
  <c r="AZ50" i="10" s="1"/>
  <c r="AX45" i="10"/>
  <c r="AZ45" i="10" s="1"/>
  <c r="AX40" i="10"/>
  <c r="AZ40" i="10" s="1"/>
  <c r="AX35" i="10"/>
  <c r="AZ35" i="10" s="1"/>
  <c r="AX30" i="10"/>
  <c r="AZ30" i="10" s="1"/>
  <c r="AX25" i="10"/>
  <c r="AZ25" i="10" s="1"/>
  <c r="AX20" i="10"/>
  <c r="AZ20" i="10" s="1"/>
  <c r="AX15" i="10"/>
  <c r="AZ15" i="10" s="1"/>
  <c r="AX11" i="10"/>
  <c r="AZ10" i="10"/>
  <c r="ET50" i="10"/>
  <c r="EV50" i="10" s="1"/>
  <c r="ET45" i="10"/>
  <c r="EV45" i="10" s="1"/>
  <c r="ET40" i="10"/>
  <c r="EV40" i="10" s="1"/>
  <c r="ET35" i="10"/>
  <c r="EV35" i="10" s="1"/>
  <c r="ET30" i="10"/>
  <c r="EV30" i="10" s="1"/>
  <c r="ET25" i="10"/>
  <c r="EV25" i="10" s="1"/>
  <c r="ET20" i="10"/>
  <c r="EV20" i="10" s="1"/>
  <c r="ET15" i="10"/>
  <c r="EV15" i="10" s="1"/>
  <c r="ET11" i="10"/>
  <c r="EV10" i="10"/>
  <c r="EW50" i="10"/>
  <c r="EY50" i="10" s="1"/>
  <c r="EW45" i="10"/>
  <c r="EY45" i="10" s="1"/>
  <c r="EW40" i="10"/>
  <c r="EY40" i="10" s="1"/>
  <c r="EW35" i="10"/>
  <c r="EY35" i="10" s="1"/>
  <c r="EW30" i="10"/>
  <c r="EY30" i="10" s="1"/>
  <c r="EW25" i="10"/>
  <c r="EY25" i="10" s="1"/>
  <c r="EW20" i="10"/>
  <c r="EY20" i="10" s="1"/>
  <c r="EW15" i="10"/>
  <c r="EY15" i="10" s="1"/>
  <c r="EW11" i="10"/>
  <c r="EW21" i="10" s="1"/>
  <c r="EY10" i="10"/>
  <c r="EZ50" i="10"/>
  <c r="FB50" i="10" s="1"/>
  <c r="EZ45" i="10"/>
  <c r="FB45" i="10" s="1"/>
  <c r="EZ40" i="10"/>
  <c r="FB40" i="10" s="1"/>
  <c r="EZ35" i="10"/>
  <c r="FB35" i="10" s="1"/>
  <c r="EZ30" i="10"/>
  <c r="FB30" i="10" s="1"/>
  <c r="EZ25" i="10"/>
  <c r="FB25" i="10" s="1"/>
  <c r="EZ20" i="10"/>
  <c r="FB20" i="10" s="1"/>
  <c r="EZ15" i="10"/>
  <c r="FB15" i="10" s="1"/>
  <c r="EZ11" i="10"/>
  <c r="FB10" i="10"/>
  <c r="FC50" i="10"/>
  <c r="FE50" i="10" s="1"/>
  <c r="FC45" i="10"/>
  <c r="FE45" i="10" s="1"/>
  <c r="FC40" i="10"/>
  <c r="FE40" i="10" s="1"/>
  <c r="FC35" i="10"/>
  <c r="FE35" i="10" s="1"/>
  <c r="FC30" i="10"/>
  <c r="FE30" i="10" s="1"/>
  <c r="FC25" i="10"/>
  <c r="FE25" i="10" s="1"/>
  <c r="FC20" i="10"/>
  <c r="FE20" i="10" s="1"/>
  <c r="FC15" i="10"/>
  <c r="FE15" i="10" s="1"/>
  <c r="FC11" i="10"/>
  <c r="FE10" i="10"/>
  <c r="AR50" i="10"/>
  <c r="AT50" i="10" s="1"/>
  <c r="AR45" i="10"/>
  <c r="AT45" i="10" s="1"/>
  <c r="AR40" i="10"/>
  <c r="AT40" i="10" s="1"/>
  <c r="AR35" i="10"/>
  <c r="AT35" i="10" s="1"/>
  <c r="AR30" i="10"/>
  <c r="AT30" i="10" s="1"/>
  <c r="AR25" i="10"/>
  <c r="AT25" i="10" s="1"/>
  <c r="AR20" i="10"/>
  <c r="AT20" i="10" s="1"/>
  <c r="AR15" i="10"/>
  <c r="AT15" i="10" s="1"/>
  <c r="AR11" i="10"/>
  <c r="AT10" i="10"/>
  <c r="FF50" i="10"/>
  <c r="FH50" i="10" s="1"/>
  <c r="FF45" i="10"/>
  <c r="FH45" i="10" s="1"/>
  <c r="FF40" i="10"/>
  <c r="FH40" i="10" s="1"/>
  <c r="FF35" i="10"/>
  <c r="FH35" i="10" s="1"/>
  <c r="FF30" i="10"/>
  <c r="FH30" i="10" s="1"/>
  <c r="FF25" i="10"/>
  <c r="FH25" i="10" s="1"/>
  <c r="FF20" i="10"/>
  <c r="FH20" i="10" s="1"/>
  <c r="FF15" i="10"/>
  <c r="FH15" i="10" s="1"/>
  <c r="FF11" i="10"/>
  <c r="FH10" i="10"/>
  <c r="AH50" i="10"/>
  <c r="AJ50" i="10" s="1"/>
  <c r="AH45" i="10"/>
  <c r="AJ45" i="10" s="1"/>
  <c r="AH40" i="10"/>
  <c r="AJ40" i="10" s="1"/>
  <c r="AH35" i="10"/>
  <c r="AJ35" i="10" s="1"/>
  <c r="AH30" i="10"/>
  <c r="AJ30" i="10" s="1"/>
  <c r="AH25" i="10"/>
  <c r="AJ25" i="10" s="1"/>
  <c r="AH20" i="10"/>
  <c r="AJ20" i="10" s="1"/>
  <c r="AH15" i="10"/>
  <c r="AJ15" i="10" s="1"/>
  <c r="AH11" i="10"/>
  <c r="AJ10" i="10"/>
  <c r="AE50" i="10"/>
  <c r="AG50" i="10" s="1"/>
  <c r="AE45" i="10"/>
  <c r="AG45" i="10" s="1"/>
  <c r="AE35" i="10"/>
  <c r="AG35" i="10" s="1"/>
  <c r="AE30" i="10"/>
  <c r="AG30" i="10" s="1"/>
  <c r="AE25" i="10"/>
  <c r="AG25" i="10" s="1"/>
  <c r="AE20" i="10"/>
  <c r="AG20" i="10" s="1"/>
  <c r="AE15" i="10"/>
  <c r="AG15" i="10" s="1"/>
  <c r="AE11" i="10"/>
  <c r="AG10" i="10"/>
  <c r="Y50" i="10"/>
  <c r="AA50" i="10" s="1"/>
  <c r="Y45" i="10"/>
  <c r="AA45" i="10" s="1"/>
  <c r="Y40" i="10"/>
  <c r="AA40" i="10" s="1"/>
  <c r="Y35" i="10"/>
  <c r="AA35" i="10" s="1"/>
  <c r="Y30" i="10"/>
  <c r="AA30" i="10" s="1"/>
  <c r="Y25" i="10"/>
  <c r="AA25" i="10" s="1"/>
  <c r="Y20" i="10"/>
  <c r="AA20" i="10" s="1"/>
  <c r="Y15" i="10"/>
  <c r="AA15" i="10" s="1"/>
  <c r="Y11" i="10"/>
  <c r="AA10" i="10"/>
  <c r="R50" i="10"/>
  <c r="T50" i="10" s="1"/>
  <c r="R45" i="10"/>
  <c r="T45" i="10" s="1"/>
  <c r="R40" i="10"/>
  <c r="T40" i="10" s="1"/>
  <c r="R35" i="10"/>
  <c r="T35" i="10" s="1"/>
  <c r="R30" i="10"/>
  <c r="T30" i="10" s="1"/>
  <c r="R25" i="10"/>
  <c r="T25" i="10" s="1"/>
  <c r="R20" i="10"/>
  <c r="T20" i="10" s="1"/>
  <c r="R15" i="10"/>
  <c r="T15" i="10" s="1"/>
  <c r="R11" i="10"/>
  <c r="T10" i="10"/>
  <c r="O50" i="10"/>
  <c r="Q50" i="10" s="1"/>
  <c r="O45" i="10"/>
  <c r="Q45" i="10" s="1"/>
  <c r="O40" i="10"/>
  <c r="Q40" i="10" s="1"/>
  <c r="O35" i="10"/>
  <c r="Q35" i="10" s="1"/>
  <c r="O30" i="10"/>
  <c r="Q30" i="10" s="1"/>
  <c r="O25" i="10"/>
  <c r="Q25" i="10" s="1"/>
  <c r="O20" i="10"/>
  <c r="Q20" i="10" s="1"/>
  <c r="O15" i="10"/>
  <c r="Q15" i="10" s="1"/>
  <c r="O11" i="10"/>
  <c r="Q10" i="10"/>
  <c r="L45" i="10"/>
  <c r="N45" i="10" s="1"/>
  <c r="L40" i="10"/>
  <c r="N40" i="10" s="1"/>
  <c r="L35" i="10"/>
  <c r="N35" i="10" s="1"/>
  <c r="L30" i="10"/>
  <c r="N30" i="10" s="1"/>
  <c r="L25" i="10"/>
  <c r="N25" i="10" s="1"/>
  <c r="L20" i="10"/>
  <c r="N20" i="10" s="1"/>
  <c r="L15" i="10"/>
  <c r="N15" i="10" s="1"/>
  <c r="L11" i="10"/>
  <c r="L50" i="10"/>
  <c r="N50" i="10" s="1"/>
  <c r="N10" i="10"/>
  <c r="I50" i="10"/>
  <c r="K50" i="10" s="1"/>
  <c r="I45" i="10"/>
  <c r="K45" i="10" s="1"/>
  <c r="I40" i="10"/>
  <c r="K40" i="10" s="1"/>
  <c r="I35" i="10"/>
  <c r="K35" i="10" s="1"/>
  <c r="I30" i="10"/>
  <c r="K30" i="10" s="1"/>
  <c r="I25" i="10"/>
  <c r="K25" i="10" s="1"/>
  <c r="I20" i="10"/>
  <c r="K20" i="10" s="1"/>
  <c r="I15" i="10"/>
  <c r="K15" i="10" s="1"/>
  <c r="I11" i="10"/>
  <c r="K10" i="10"/>
  <c r="AB50" i="10"/>
  <c r="AD50" i="10" s="1"/>
  <c r="AB45" i="10"/>
  <c r="AD45" i="10" s="1"/>
  <c r="AB40" i="10"/>
  <c r="AD40" i="10" s="1"/>
  <c r="AB35" i="10"/>
  <c r="AD35" i="10" s="1"/>
  <c r="AB30" i="10"/>
  <c r="AD30" i="10" s="1"/>
  <c r="AB25" i="10"/>
  <c r="AD25" i="10" s="1"/>
  <c r="AB20" i="10"/>
  <c r="AD20" i="10" s="1"/>
  <c r="AB15" i="10"/>
  <c r="AD15" i="10" s="1"/>
  <c r="AB11" i="10"/>
  <c r="AD10" i="10"/>
  <c r="AO50" i="10"/>
  <c r="AQ50" i="10" s="1"/>
  <c r="AO45" i="10"/>
  <c r="AQ45" i="10" s="1"/>
  <c r="AO40" i="10"/>
  <c r="AQ40" i="10" s="1"/>
  <c r="AO35" i="10"/>
  <c r="AQ35" i="10" s="1"/>
  <c r="AO30" i="10"/>
  <c r="AQ30" i="10" s="1"/>
  <c r="AO25" i="10"/>
  <c r="AQ25" i="10" s="1"/>
  <c r="AO20" i="10"/>
  <c r="AQ20" i="10" s="1"/>
  <c r="AO15" i="10"/>
  <c r="AQ15" i="10" s="1"/>
  <c r="AO11" i="10"/>
  <c r="AQ10" i="10"/>
  <c r="AL50" i="10"/>
  <c r="AN50" i="10" s="1"/>
  <c r="AL45" i="10"/>
  <c r="AN45" i="10" s="1"/>
  <c r="AL40" i="10"/>
  <c r="AN40" i="10" s="1"/>
  <c r="AL35" i="10"/>
  <c r="AN35" i="10" s="1"/>
  <c r="AL30" i="10"/>
  <c r="AN30" i="10" s="1"/>
  <c r="AL25" i="10"/>
  <c r="AN25" i="10" s="1"/>
  <c r="AL20" i="10"/>
  <c r="AN20" i="10" s="1"/>
  <c r="AL15" i="10"/>
  <c r="AN15" i="10" s="1"/>
  <c r="AL11" i="10"/>
  <c r="AN10" i="10"/>
  <c r="F50" i="10"/>
  <c r="H50" i="10" s="1"/>
  <c r="F45" i="10"/>
  <c r="H45" i="10" s="1"/>
  <c r="F40" i="10"/>
  <c r="H40" i="10" s="1"/>
  <c r="F35" i="10"/>
  <c r="H35" i="10" s="1"/>
  <c r="F30" i="10"/>
  <c r="H30" i="10" s="1"/>
  <c r="F25" i="10"/>
  <c r="H25" i="10" s="1"/>
  <c r="F20" i="10"/>
  <c r="H20" i="10" s="1"/>
  <c r="F15" i="10"/>
  <c r="H15" i="10" s="1"/>
  <c r="H10" i="10"/>
  <c r="BB51" i="10" l="1"/>
  <c r="BD51" i="10" s="1"/>
  <c r="BB46" i="10"/>
  <c r="BD46" i="10" s="1"/>
  <c r="BB41" i="10"/>
  <c r="BD41" i="10" s="1"/>
  <c r="BB36" i="10"/>
  <c r="BD36" i="10" s="1"/>
  <c r="BB31" i="10"/>
  <c r="BD31" i="10" s="1"/>
  <c r="BB26" i="10"/>
  <c r="BD26" i="10" s="1"/>
  <c r="BB21" i="10"/>
  <c r="BD21" i="10" s="1"/>
  <c r="BB16" i="10"/>
  <c r="BD16" i="10" s="1"/>
  <c r="BD11" i="10"/>
  <c r="BE51" i="10"/>
  <c r="BG51" i="10" s="1"/>
  <c r="BE46" i="10"/>
  <c r="BG46" i="10" s="1"/>
  <c r="BE41" i="10"/>
  <c r="BG41" i="10" s="1"/>
  <c r="BE36" i="10"/>
  <c r="BG36" i="10" s="1"/>
  <c r="BE31" i="10"/>
  <c r="BG31" i="10" s="1"/>
  <c r="BE26" i="10"/>
  <c r="BG26" i="10" s="1"/>
  <c r="BE21" i="10"/>
  <c r="BG21" i="10" s="1"/>
  <c r="BE16" i="10"/>
  <c r="BG16" i="10" s="1"/>
  <c r="BG11" i="10"/>
  <c r="BH51" i="10"/>
  <c r="BJ51" i="10" s="1"/>
  <c r="BH46" i="10"/>
  <c r="BJ46" i="10" s="1"/>
  <c r="BH41" i="10"/>
  <c r="BJ41" i="10" s="1"/>
  <c r="BH36" i="10"/>
  <c r="BJ36" i="10" s="1"/>
  <c r="BH31" i="10"/>
  <c r="BJ31" i="10" s="1"/>
  <c r="BH26" i="10"/>
  <c r="BJ26" i="10" s="1"/>
  <c r="BH21" i="10"/>
  <c r="BJ21" i="10" s="1"/>
  <c r="BH16" i="10"/>
  <c r="BJ16" i="10" s="1"/>
  <c r="BJ11" i="10"/>
  <c r="BK51" i="10"/>
  <c r="BM51" i="10" s="1"/>
  <c r="BK46" i="10"/>
  <c r="BM46" i="10" s="1"/>
  <c r="BK41" i="10"/>
  <c r="BM41" i="10" s="1"/>
  <c r="BK36" i="10"/>
  <c r="BM36" i="10" s="1"/>
  <c r="BK31" i="10"/>
  <c r="BM31" i="10" s="1"/>
  <c r="BK26" i="10"/>
  <c r="BM26" i="10" s="1"/>
  <c r="BK21" i="10"/>
  <c r="BM21" i="10" s="1"/>
  <c r="BK16" i="10"/>
  <c r="BM16" i="10" s="1"/>
  <c r="BM11" i="10"/>
  <c r="BN51" i="10"/>
  <c r="BP51" i="10" s="1"/>
  <c r="BN46" i="10"/>
  <c r="BP46" i="10" s="1"/>
  <c r="BN41" i="10"/>
  <c r="BP41" i="10" s="1"/>
  <c r="BN36" i="10"/>
  <c r="BP36" i="10" s="1"/>
  <c r="BN31" i="10"/>
  <c r="BP31" i="10" s="1"/>
  <c r="BN26" i="10"/>
  <c r="BP26" i="10" s="1"/>
  <c r="BN21" i="10"/>
  <c r="BP21" i="10" s="1"/>
  <c r="BN16" i="10"/>
  <c r="BP16" i="10" s="1"/>
  <c r="BP11" i="10"/>
  <c r="BR51" i="10"/>
  <c r="BT51" i="10" s="1"/>
  <c r="BR46" i="10"/>
  <c r="BT46" i="10" s="1"/>
  <c r="BR41" i="10"/>
  <c r="BT41" i="10" s="1"/>
  <c r="BR36" i="10"/>
  <c r="BT36" i="10" s="1"/>
  <c r="BR31" i="10"/>
  <c r="BT31" i="10" s="1"/>
  <c r="BR26" i="10"/>
  <c r="BT26" i="10" s="1"/>
  <c r="BR21" i="10"/>
  <c r="BT21" i="10" s="1"/>
  <c r="BR16" i="10"/>
  <c r="BT16" i="10" s="1"/>
  <c r="BT11" i="10"/>
  <c r="BU51" i="10"/>
  <c r="BW51" i="10" s="1"/>
  <c r="BU46" i="10"/>
  <c r="BW46" i="10" s="1"/>
  <c r="BU41" i="10"/>
  <c r="BW41" i="10" s="1"/>
  <c r="BU36" i="10"/>
  <c r="BW36" i="10" s="1"/>
  <c r="BU31" i="10"/>
  <c r="BW31" i="10" s="1"/>
  <c r="BU26" i="10"/>
  <c r="BW26" i="10" s="1"/>
  <c r="BU21" i="10"/>
  <c r="BW21" i="10" s="1"/>
  <c r="BU16" i="10"/>
  <c r="BW16" i="10" s="1"/>
  <c r="BW11" i="10"/>
  <c r="BX51" i="10"/>
  <c r="BZ51" i="10" s="1"/>
  <c r="BX46" i="10"/>
  <c r="BZ46" i="10" s="1"/>
  <c r="BX41" i="10"/>
  <c r="BZ41" i="10" s="1"/>
  <c r="BX36" i="10"/>
  <c r="BZ36" i="10" s="1"/>
  <c r="BX31" i="10"/>
  <c r="BZ31" i="10" s="1"/>
  <c r="BX26" i="10"/>
  <c r="BZ26" i="10" s="1"/>
  <c r="BX21" i="10"/>
  <c r="BZ21" i="10" s="1"/>
  <c r="BX16" i="10"/>
  <c r="BZ16" i="10" s="1"/>
  <c r="BZ11" i="10"/>
  <c r="CA51" i="10"/>
  <c r="CC51" i="10" s="1"/>
  <c r="CA46" i="10"/>
  <c r="CC46" i="10" s="1"/>
  <c r="CA41" i="10"/>
  <c r="CC41" i="10" s="1"/>
  <c r="CA36" i="10"/>
  <c r="CC36" i="10" s="1"/>
  <c r="CA31" i="10"/>
  <c r="CC31" i="10" s="1"/>
  <c r="CA26" i="10"/>
  <c r="CC26" i="10" s="1"/>
  <c r="CA21" i="10"/>
  <c r="CC21" i="10" s="1"/>
  <c r="CA16" i="10"/>
  <c r="CC16" i="10" s="1"/>
  <c r="CC11" i="10"/>
  <c r="CD51" i="10"/>
  <c r="CF51" i="10" s="1"/>
  <c r="CD46" i="10"/>
  <c r="CF46" i="10" s="1"/>
  <c r="CD41" i="10"/>
  <c r="CF41" i="10" s="1"/>
  <c r="CD36" i="10"/>
  <c r="CF36" i="10" s="1"/>
  <c r="CD31" i="10"/>
  <c r="CF31" i="10" s="1"/>
  <c r="CD26" i="10"/>
  <c r="CF26" i="10" s="1"/>
  <c r="CD21" i="10"/>
  <c r="CF21" i="10" s="1"/>
  <c r="CD16" i="10"/>
  <c r="CF16" i="10" s="1"/>
  <c r="CF11" i="10"/>
  <c r="CH51" i="10"/>
  <c r="CJ51" i="10" s="1"/>
  <c r="CH46" i="10"/>
  <c r="CJ46" i="10" s="1"/>
  <c r="CH41" i="10"/>
  <c r="CJ41" i="10" s="1"/>
  <c r="CH36" i="10"/>
  <c r="CJ36" i="10" s="1"/>
  <c r="CH31" i="10"/>
  <c r="CJ31" i="10" s="1"/>
  <c r="CH26" i="10"/>
  <c r="CJ26" i="10" s="1"/>
  <c r="CH21" i="10"/>
  <c r="CJ21" i="10" s="1"/>
  <c r="CH16" i="10"/>
  <c r="CJ16" i="10" s="1"/>
  <c r="CJ11" i="10"/>
  <c r="CK51" i="10"/>
  <c r="CM51" i="10" s="1"/>
  <c r="CK46" i="10"/>
  <c r="CM46" i="10" s="1"/>
  <c r="CK41" i="10"/>
  <c r="CM41" i="10" s="1"/>
  <c r="CK36" i="10"/>
  <c r="CM36" i="10" s="1"/>
  <c r="CK31" i="10"/>
  <c r="CM31" i="10" s="1"/>
  <c r="CK26" i="10"/>
  <c r="CM26" i="10" s="1"/>
  <c r="CK21" i="10"/>
  <c r="CM21" i="10" s="1"/>
  <c r="CK16" i="10"/>
  <c r="CM16" i="10" s="1"/>
  <c r="CM11" i="10"/>
  <c r="CN51" i="10"/>
  <c r="CP51" i="10" s="1"/>
  <c r="CN46" i="10"/>
  <c r="CP46" i="10" s="1"/>
  <c r="CN41" i="10"/>
  <c r="CP41" i="10" s="1"/>
  <c r="CN36" i="10"/>
  <c r="CP36" i="10" s="1"/>
  <c r="CN31" i="10"/>
  <c r="CP31" i="10" s="1"/>
  <c r="CN26" i="10"/>
  <c r="CP26" i="10" s="1"/>
  <c r="CN21" i="10"/>
  <c r="CP21" i="10" s="1"/>
  <c r="CN16" i="10"/>
  <c r="CP16" i="10" s="1"/>
  <c r="CP11" i="10"/>
  <c r="CQ51" i="10"/>
  <c r="CS51" i="10" s="1"/>
  <c r="CQ46" i="10"/>
  <c r="CS46" i="10" s="1"/>
  <c r="CQ41" i="10"/>
  <c r="CS41" i="10" s="1"/>
  <c r="CQ36" i="10"/>
  <c r="CS36" i="10" s="1"/>
  <c r="CQ31" i="10"/>
  <c r="CS31" i="10" s="1"/>
  <c r="CQ26" i="10"/>
  <c r="CS26" i="10" s="1"/>
  <c r="CQ21" i="10"/>
  <c r="CS21" i="10" s="1"/>
  <c r="CQ16" i="10"/>
  <c r="CS16" i="10" s="1"/>
  <c r="CS11" i="10"/>
  <c r="CT51" i="10"/>
  <c r="CV51" i="10" s="1"/>
  <c r="CT46" i="10"/>
  <c r="CV46" i="10" s="1"/>
  <c r="CT41" i="10"/>
  <c r="CV41" i="10" s="1"/>
  <c r="CT36" i="10"/>
  <c r="CV36" i="10" s="1"/>
  <c r="CT31" i="10"/>
  <c r="CV31" i="10" s="1"/>
  <c r="CT26" i="10"/>
  <c r="CV26" i="10" s="1"/>
  <c r="CT21" i="10"/>
  <c r="CV21" i="10" s="1"/>
  <c r="CT16" i="10"/>
  <c r="CV16" i="10" s="1"/>
  <c r="CV11" i="10"/>
  <c r="CX51" i="10"/>
  <c r="CZ51" i="10" s="1"/>
  <c r="CX46" i="10"/>
  <c r="CZ46" i="10" s="1"/>
  <c r="CX41" i="10"/>
  <c r="CZ41" i="10" s="1"/>
  <c r="CX36" i="10"/>
  <c r="CZ36" i="10" s="1"/>
  <c r="CX31" i="10"/>
  <c r="CZ31" i="10" s="1"/>
  <c r="CX26" i="10"/>
  <c r="CZ26" i="10" s="1"/>
  <c r="CX21" i="10"/>
  <c r="CZ21" i="10" s="1"/>
  <c r="CX16" i="10"/>
  <c r="CZ16" i="10" s="1"/>
  <c r="CZ11" i="10"/>
  <c r="DA51" i="10"/>
  <c r="DC51" i="10" s="1"/>
  <c r="DA46" i="10"/>
  <c r="DC46" i="10" s="1"/>
  <c r="DA41" i="10"/>
  <c r="DC41" i="10" s="1"/>
  <c r="DA36" i="10"/>
  <c r="DC36" i="10" s="1"/>
  <c r="DA31" i="10"/>
  <c r="DC31" i="10" s="1"/>
  <c r="DA26" i="10"/>
  <c r="DC26" i="10" s="1"/>
  <c r="DA21" i="10"/>
  <c r="DC21" i="10" s="1"/>
  <c r="DA16" i="10"/>
  <c r="DC16" i="10" s="1"/>
  <c r="DC11" i="10"/>
  <c r="DD51" i="10"/>
  <c r="DF51" i="10" s="1"/>
  <c r="DD46" i="10"/>
  <c r="DF46" i="10" s="1"/>
  <c r="DD41" i="10"/>
  <c r="DF41" i="10" s="1"/>
  <c r="DD36" i="10"/>
  <c r="DF36" i="10" s="1"/>
  <c r="DD31" i="10"/>
  <c r="DF31" i="10" s="1"/>
  <c r="DD26" i="10"/>
  <c r="DF26" i="10" s="1"/>
  <c r="DD21" i="10"/>
  <c r="DF21" i="10" s="1"/>
  <c r="DD16" i="10"/>
  <c r="DF16" i="10" s="1"/>
  <c r="DF11" i="10"/>
  <c r="DG51" i="10"/>
  <c r="DI51" i="10" s="1"/>
  <c r="DG46" i="10"/>
  <c r="DI46" i="10" s="1"/>
  <c r="DG41" i="10"/>
  <c r="DI41" i="10" s="1"/>
  <c r="DG36" i="10"/>
  <c r="DI36" i="10" s="1"/>
  <c r="DG31" i="10"/>
  <c r="DI31" i="10" s="1"/>
  <c r="DG26" i="10"/>
  <c r="DI26" i="10" s="1"/>
  <c r="DG21" i="10"/>
  <c r="DI21" i="10" s="1"/>
  <c r="DG16" i="10"/>
  <c r="DI16" i="10" s="1"/>
  <c r="DI11" i="10"/>
  <c r="DJ51" i="10"/>
  <c r="DL51" i="10" s="1"/>
  <c r="DJ46" i="10"/>
  <c r="DL46" i="10" s="1"/>
  <c r="DJ41" i="10"/>
  <c r="DL41" i="10" s="1"/>
  <c r="DJ36" i="10"/>
  <c r="DL36" i="10" s="1"/>
  <c r="DJ31" i="10"/>
  <c r="DL31" i="10" s="1"/>
  <c r="DJ26" i="10"/>
  <c r="DL26" i="10" s="1"/>
  <c r="DJ21" i="10"/>
  <c r="DL21" i="10" s="1"/>
  <c r="DJ16" i="10"/>
  <c r="DL16" i="10" s="1"/>
  <c r="DL11" i="10"/>
  <c r="DN51" i="10"/>
  <c r="DP51" i="10" s="1"/>
  <c r="DN46" i="10"/>
  <c r="DP46" i="10" s="1"/>
  <c r="DN41" i="10"/>
  <c r="DP41" i="10" s="1"/>
  <c r="DN36" i="10"/>
  <c r="DP36" i="10" s="1"/>
  <c r="DN31" i="10"/>
  <c r="DP31" i="10" s="1"/>
  <c r="DN26" i="10"/>
  <c r="DP26" i="10" s="1"/>
  <c r="DN21" i="10"/>
  <c r="DP21" i="10" s="1"/>
  <c r="DN16" i="10"/>
  <c r="DP16" i="10" s="1"/>
  <c r="DP11" i="10"/>
  <c r="DQ51" i="10"/>
  <c r="DS51" i="10" s="1"/>
  <c r="DQ46" i="10"/>
  <c r="DS46" i="10" s="1"/>
  <c r="DQ41" i="10"/>
  <c r="DS41" i="10" s="1"/>
  <c r="DQ36" i="10"/>
  <c r="DS36" i="10" s="1"/>
  <c r="DQ31" i="10"/>
  <c r="DS31" i="10" s="1"/>
  <c r="DQ26" i="10"/>
  <c r="DS26" i="10" s="1"/>
  <c r="DQ21" i="10"/>
  <c r="DS21" i="10" s="1"/>
  <c r="DQ16" i="10"/>
  <c r="DS16" i="10" s="1"/>
  <c r="DS11" i="10"/>
  <c r="DT51" i="10"/>
  <c r="DV51" i="10" s="1"/>
  <c r="DT46" i="10"/>
  <c r="DV46" i="10" s="1"/>
  <c r="DT41" i="10"/>
  <c r="DV41" i="10" s="1"/>
  <c r="DT36" i="10"/>
  <c r="DV36" i="10" s="1"/>
  <c r="DT31" i="10"/>
  <c r="DV31" i="10" s="1"/>
  <c r="DT26" i="10"/>
  <c r="DV26" i="10" s="1"/>
  <c r="DT21" i="10"/>
  <c r="DV21" i="10" s="1"/>
  <c r="DT16" i="10"/>
  <c r="DV16" i="10" s="1"/>
  <c r="DV11" i="10"/>
  <c r="DW51" i="10"/>
  <c r="DY51" i="10" s="1"/>
  <c r="DW46" i="10"/>
  <c r="DY46" i="10" s="1"/>
  <c r="DW41" i="10"/>
  <c r="DY41" i="10" s="1"/>
  <c r="DW36" i="10"/>
  <c r="DY36" i="10" s="1"/>
  <c r="DW31" i="10"/>
  <c r="DY31" i="10" s="1"/>
  <c r="DW26" i="10"/>
  <c r="DY26" i="10" s="1"/>
  <c r="DW21" i="10"/>
  <c r="DY21" i="10" s="1"/>
  <c r="DW16" i="10"/>
  <c r="DY16" i="10" s="1"/>
  <c r="DY11" i="10"/>
  <c r="DZ51" i="10"/>
  <c r="EB51" i="10" s="1"/>
  <c r="DZ46" i="10"/>
  <c r="EB46" i="10" s="1"/>
  <c r="DZ41" i="10"/>
  <c r="EB41" i="10" s="1"/>
  <c r="DZ36" i="10"/>
  <c r="EB36" i="10" s="1"/>
  <c r="DZ31" i="10"/>
  <c r="EB31" i="10" s="1"/>
  <c r="DZ26" i="10"/>
  <c r="EB26" i="10" s="1"/>
  <c r="DZ21" i="10"/>
  <c r="EB21" i="10" s="1"/>
  <c r="DZ16" i="10"/>
  <c r="EB16" i="10" s="1"/>
  <c r="EB11" i="10"/>
  <c r="ED51" i="10"/>
  <c r="EF51" i="10" s="1"/>
  <c r="ED46" i="10"/>
  <c r="EF46" i="10" s="1"/>
  <c r="ED41" i="10"/>
  <c r="EF41" i="10" s="1"/>
  <c r="ED36" i="10"/>
  <c r="EF36" i="10" s="1"/>
  <c r="ED31" i="10"/>
  <c r="EF31" i="10" s="1"/>
  <c r="ED26" i="10"/>
  <c r="EF26" i="10" s="1"/>
  <c r="ED21" i="10"/>
  <c r="EF21" i="10" s="1"/>
  <c r="ED16" i="10"/>
  <c r="EF16" i="10" s="1"/>
  <c r="EF11" i="10"/>
  <c r="EG51" i="10"/>
  <c r="EI51" i="10" s="1"/>
  <c r="EG46" i="10"/>
  <c r="EI46" i="10" s="1"/>
  <c r="EG41" i="10"/>
  <c r="EI41" i="10" s="1"/>
  <c r="EG36" i="10"/>
  <c r="EI36" i="10" s="1"/>
  <c r="EG31" i="10"/>
  <c r="EI31" i="10" s="1"/>
  <c r="EG26" i="10"/>
  <c r="EI26" i="10" s="1"/>
  <c r="EG21" i="10"/>
  <c r="EI21" i="10" s="1"/>
  <c r="EG16" i="10"/>
  <c r="EI16" i="10" s="1"/>
  <c r="EI11" i="10"/>
  <c r="EJ51" i="10"/>
  <c r="EL51" i="10" s="1"/>
  <c r="EJ46" i="10"/>
  <c r="EL46" i="10" s="1"/>
  <c r="EJ41" i="10"/>
  <c r="EL41" i="10" s="1"/>
  <c r="EJ36" i="10"/>
  <c r="EL36" i="10" s="1"/>
  <c r="EJ31" i="10"/>
  <c r="EL31" i="10" s="1"/>
  <c r="EJ26" i="10"/>
  <c r="EL26" i="10" s="1"/>
  <c r="EJ21" i="10"/>
  <c r="EL21" i="10" s="1"/>
  <c r="EJ16" i="10"/>
  <c r="EL16" i="10" s="1"/>
  <c r="EL11" i="10"/>
  <c r="EM51" i="10"/>
  <c r="EO51" i="10" s="1"/>
  <c r="EM46" i="10"/>
  <c r="EO46" i="10" s="1"/>
  <c r="EM41" i="10"/>
  <c r="EO41" i="10" s="1"/>
  <c r="EM36" i="10"/>
  <c r="EO36" i="10" s="1"/>
  <c r="EM31" i="10"/>
  <c r="EO31" i="10" s="1"/>
  <c r="EM26" i="10"/>
  <c r="EO26" i="10" s="1"/>
  <c r="EM21" i="10"/>
  <c r="EO21" i="10" s="1"/>
  <c r="EM16" i="10"/>
  <c r="EO16" i="10" s="1"/>
  <c r="EO11" i="10"/>
  <c r="EP51" i="10"/>
  <c r="ER51" i="10" s="1"/>
  <c r="EP46" i="10"/>
  <c r="ER46" i="10" s="1"/>
  <c r="EP41" i="10"/>
  <c r="ER41" i="10" s="1"/>
  <c r="EP36" i="10"/>
  <c r="ER36" i="10" s="1"/>
  <c r="EP31" i="10"/>
  <c r="ER31" i="10" s="1"/>
  <c r="EP26" i="10"/>
  <c r="ER26" i="10" s="1"/>
  <c r="EP21" i="10"/>
  <c r="ER21" i="10" s="1"/>
  <c r="EP16" i="10"/>
  <c r="ER16" i="10" s="1"/>
  <c r="ER11" i="10"/>
  <c r="AU51" i="10"/>
  <c r="AW51" i="10" s="1"/>
  <c r="AW46" i="10"/>
  <c r="AU41" i="10"/>
  <c r="AW41" i="10" s="1"/>
  <c r="AU36" i="10"/>
  <c r="AW36" i="10" s="1"/>
  <c r="AU31" i="10"/>
  <c r="AW31" i="10" s="1"/>
  <c r="AU26" i="10"/>
  <c r="AW26" i="10" s="1"/>
  <c r="AU21" i="10"/>
  <c r="AW21" i="10" s="1"/>
  <c r="AU16" i="10"/>
  <c r="AW16" i="10" s="1"/>
  <c r="AW11" i="10"/>
  <c r="AX51" i="10"/>
  <c r="AZ51" i="10" s="1"/>
  <c r="AX46" i="10"/>
  <c r="AZ46" i="10" s="1"/>
  <c r="AX41" i="10"/>
  <c r="AZ41" i="10" s="1"/>
  <c r="AX36" i="10"/>
  <c r="AZ36" i="10" s="1"/>
  <c r="AX31" i="10"/>
  <c r="AZ31" i="10" s="1"/>
  <c r="AX26" i="10"/>
  <c r="AZ26" i="10" s="1"/>
  <c r="AX21" i="10"/>
  <c r="AZ21" i="10" s="1"/>
  <c r="AX16" i="10"/>
  <c r="AZ16" i="10" s="1"/>
  <c r="AZ11" i="10"/>
  <c r="ET51" i="10"/>
  <c r="EV51" i="10" s="1"/>
  <c r="ET46" i="10"/>
  <c r="EV46" i="10" s="1"/>
  <c r="ET41" i="10"/>
  <c r="EV41" i="10" s="1"/>
  <c r="ET36" i="10"/>
  <c r="EV36" i="10" s="1"/>
  <c r="ET31" i="10"/>
  <c r="EV31" i="10" s="1"/>
  <c r="ET26" i="10"/>
  <c r="EV26" i="10" s="1"/>
  <c r="ET21" i="10"/>
  <c r="EV21" i="10" s="1"/>
  <c r="ET16" i="10"/>
  <c r="EV16" i="10" s="1"/>
  <c r="EV11" i="10"/>
  <c r="EW51" i="10"/>
  <c r="EY51" i="10" s="1"/>
  <c r="EW46" i="10"/>
  <c r="EY46" i="10" s="1"/>
  <c r="EW41" i="10"/>
  <c r="EY41" i="10" s="1"/>
  <c r="EW36" i="10"/>
  <c r="EY36" i="10" s="1"/>
  <c r="EW31" i="10"/>
  <c r="EY31" i="10" s="1"/>
  <c r="EW26" i="10"/>
  <c r="EY26" i="10" s="1"/>
  <c r="EY21" i="10"/>
  <c r="EW16" i="10"/>
  <c r="EY16" i="10" s="1"/>
  <c r="EY11" i="10"/>
  <c r="EZ51" i="10"/>
  <c r="FB51" i="10" s="1"/>
  <c r="EZ46" i="10"/>
  <c r="FB46" i="10" s="1"/>
  <c r="EZ41" i="10"/>
  <c r="FB41" i="10" s="1"/>
  <c r="EZ36" i="10"/>
  <c r="FB36" i="10" s="1"/>
  <c r="EZ31" i="10"/>
  <c r="FB31" i="10" s="1"/>
  <c r="EZ26" i="10"/>
  <c r="FB26" i="10" s="1"/>
  <c r="EZ21" i="10"/>
  <c r="FB21" i="10" s="1"/>
  <c r="EZ16" i="10"/>
  <c r="FB16" i="10" s="1"/>
  <c r="FB11" i="10"/>
  <c r="FC51" i="10"/>
  <c r="FE51" i="10" s="1"/>
  <c r="FC46" i="10"/>
  <c r="FE46" i="10" s="1"/>
  <c r="FC41" i="10"/>
  <c r="FE41" i="10" s="1"/>
  <c r="FC36" i="10"/>
  <c r="FE36" i="10" s="1"/>
  <c r="FC31" i="10"/>
  <c r="FE31" i="10" s="1"/>
  <c r="FC26" i="10"/>
  <c r="FE26" i="10" s="1"/>
  <c r="FC21" i="10"/>
  <c r="FE21" i="10" s="1"/>
  <c r="FC16" i="10"/>
  <c r="FE16" i="10" s="1"/>
  <c r="FE11" i="10"/>
  <c r="AR51" i="10"/>
  <c r="AT51" i="10" s="1"/>
  <c r="AR46" i="10"/>
  <c r="AT46" i="10" s="1"/>
  <c r="AR41" i="10"/>
  <c r="AT41" i="10" s="1"/>
  <c r="AR36" i="10"/>
  <c r="AT36" i="10" s="1"/>
  <c r="AR31" i="10"/>
  <c r="AT31" i="10" s="1"/>
  <c r="AR26" i="10"/>
  <c r="AT26" i="10" s="1"/>
  <c r="AR21" i="10"/>
  <c r="AT21" i="10" s="1"/>
  <c r="AR16" i="10"/>
  <c r="AT16" i="10" s="1"/>
  <c r="AT11" i="10"/>
  <c r="I51" i="10"/>
  <c r="K51" i="10" s="1"/>
  <c r="I46" i="10"/>
  <c r="K46" i="10" s="1"/>
  <c r="I41" i="10"/>
  <c r="K41" i="10" s="1"/>
  <c r="I36" i="10"/>
  <c r="K36" i="10" s="1"/>
  <c r="I31" i="10"/>
  <c r="K31" i="10" s="1"/>
  <c r="I26" i="10"/>
  <c r="K26" i="10" s="1"/>
  <c r="I21" i="10"/>
  <c r="K21" i="10" s="1"/>
  <c r="I16" i="10"/>
  <c r="K16" i="10" s="1"/>
  <c r="K11" i="10"/>
  <c r="L46" i="10"/>
  <c r="N46" i="10" s="1"/>
  <c r="L41" i="10"/>
  <c r="N41" i="10" s="1"/>
  <c r="L36" i="10"/>
  <c r="N36" i="10" s="1"/>
  <c r="L31" i="10"/>
  <c r="N31" i="10" s="1"/>
  <c r="L26" i="10"/>
  <c r="N26" i="10" s="1"/>
  <c r="L21" i="10"/>
  <c r="N21" i="10" s="1"/>
  <c r="L16" i="10"/>
  <c r="N16" i="10" s="1"/>
  <c r="L51" i="10"/>
  <c r="N51" i="10" s="1"/>
  <c r="N11" i="10"/>
  <c r="O51" i="10"/>
  <c r="Q51" i="10" s="1"/>
  <c r="O46" i="10"/>
  <c r="Q46" i="10" s="1"/>
  <c r="O41" i="10"/>
  <c r="Q41" i="10" s="1"/>
  <c r="O36" i="10"/>
  <c r="Q36" i="10" s="1"/>
  <c r="O31" i="10"/>
  <c r="Q31" i="10" s="1"/>
  <c r="O26" i="10"/>
  <c r="Q26" i="10" s="1"/>
  <c r="O21" i="10"/>
  <c r="Q21" i="10" s="1"/>
  <c r="O16" i="10"/>
  <c r="Q16" i="10" s="1"/>
  <c r="Q11" i="10"/>
  <c r="R51" i="10"/>
  <c r="T51" i="10" s="1"/>
  <c r="R46" i="10"/>
  <c r="T46" i="10" s="1"/>
  <c r="R41" i="10"/>
  <c r="T41" i="10" s="1"/>
  <c r="R36" i="10"/>
  <c r="T36" i="10" s="1"/>
  <c r="R31" i="10"/>
  <c r="T31" i="10" s="1"/>
  <c r="R26" i="10"/>
  <c r="T26" i="10" s="1"/>
  <c r="R21" i="10"/>
  <c r="T21" i="10" s="1"/>
  <c r="R16" i="10"/>
  <c r="T16" i="10" s="1"/>
  <c r="T11" i="10"/>
  <c r="Y51" i="10"/>
  <c r="AA51" i="10" s="1"/>
  <c r="Y46" i="10"/>
  <c r="AA46" i="10" s="1"/>
  <c r="Y41" i="10"/>
  <c r="AA41" i="10" s="1"/>
  <c r="Y36" i="10"/>
  <c r="AA36" i="10" s="1"/>
  <c r="Y31" i="10"/>
  <c r="AA31" i="10" s="1"/>
  <c r="Y26" i="10"/>
  <c r="AA26" i="10" s="1"/>
  <c r="Y21" i="10"/>
  <c r="AA21" i="10" s="1"/>
  <c r="Y16" i="10"/>
  <c r="AA16" i="10" s="1"/>
  <c r="AA11" i="10"/>
  <c r="AE51" i="10"/>
  <c r="AG51" i="10" s="1"/>
  <c r="AE46" i="10"/>
  <c r="AG46" i="10" s="1"/>
  <c r="AE36" i="10"/>
  <c r="AG36" i="10" s="1"/>
  <c r="AE31" i="10"/>
  <c r="AG31" i="10" s="1"/>
  <c r="AE26" i="10"/>
  <c r="AG26" i="10" s="1"/>
  <c r="AE21" i="10"/>
  <c r="AG21" i="10" s="1"/>
  <c r="AE16" i="10"/>
  <c r="AG16" i="10" s="1"/>
  <c r="AG11" i="10"/>
  <c r="AH51" i="10"/>
  <c r="AJ51" i="10" s="1"/>
  <c r="AH46" i="10"/>
  <c r="AJ46" i="10" s="1"/>
  <c r="AH41" i="10"/>
  <c r="AJ41" i="10" s="1"/>
  <c r="AH36" i="10"/>
  <c r="AJ36" i="10" s="1"/>
  <c r="AH31" i="10"/>
  <c r="AJ31" i="10" s="1"/>
  <c r="AH26" i="10"/>
  <c r="AJ26" i="10" s="1"/>
  <c r="AH21" i="10"/>
  <c r="AJ21" i="10" s="1"/>
  <c r="AH16" i="10"/>
  <c r="AJ16" i="10" s="1"/>
  <c r="AJ11" i="10"/>
  <c r="FF51" i="10"/>
  <c r="FH51" i="10" s="1"/>
  <c r="FF46" i="10"/>
  <c r="FH46" i="10" s="1"/>
  <c r="FF41" i="10"/>
  <c r="FH41" i="10" s="1"/>
  <c r="FF36" i="10"/>
  <c r="FH36" i="10" s="1"/>
  <c r="FF31" i="10"/>
  <c r="FH31" i="10" s="1"/>
  <c r="FF26" i="10"/>
  <c r="FH26" i="10" s="1"/>
  <c r="FF21" i="10"/>
  <c r="FH21" i="10" s="1"/>
  <c r="FF16" i="10"/>
  <c r="FH16" i="10" s="1"/>
  <c r="FH11" i="10"/>
  <c r="AB51" i="10"/>
  <c r="AD51" i="10" s="1"/>
  <c r="AB46" i="10"/>
  <c r="AD46" i="10" s="1"/>
  <c r="AB41" i="10"/>
  <c r="AD41" i="10" s="1"/>
  <c r="AB36" i="10"/>
  <c r="AD36" i="10" s="1"/>
  <c r="AB31" i="10"/>
  <c r="AD31" i="10" s="1"/>
  <c r="AB26" i="10"/>
  <c r="AD26" i="10" s="1"/>
  <c r="AB21" i="10"/>
  <c r="AD21" i="10" s="1"/>
  <c r="AB16" i="10"/>
  <c r="AD16" i="10" s="1"/>
  <c r="AD11" i="10"/>
  <c r="AO51" i="10"/>
  <c r="AQ51" i="10" s="1"/>
  <c r="AO46" i="10"/>
  <c r="AQ46" i="10" s="1"/>
  <c r="AO41" i="10"/>
  <c r="AQ41" i="10" s="1"/>
  <c r="AO36" i="10"/>
  <c r="AQ36" i="10" s="1"/>
  <c r="AO31" i="10"/>
  <c r="AQ31" i="10" s="1"/>
  <c r="AO26" i="10"/>
  <c r="AQ26" i="10" s="1"/>
  <c r="AO21" i="10"/>
  <c r="AQ21" i="10" s="1"/>
  <c r="AO16" i="10"/>
  <c r="AQ16" i="10" s="1"/>
  <c r="AQ11" i="10"/>
  <c r="AL51" i="10"/>
  <c r="AN51" i="10" s="1"/>
  <c r="AL46" i="10"/>
  <c r="AN46" i="10" s="1"/>
  <c r="AL41" i="10"/>
  <c r="AN41" i="10" s="1"/>
  <c r="AL36" i="10"/>
  <c r="AN36" i="10" s="1"/>
  <c r="AL31" i="10"/>
  <c r="AN31" i="10" s="1"/>
  <c r="AL26" i="10"/>
  <c r="AN26" i="10" s="1"/>
  <c r="AL21" i="10"/>
  <c r="AN21" i="10" s="1"/>
  <c r="AL16" i="10"/>
  <c r="AN16" i="10" s="1"/>
  <c r="AN11" i="10"/>
  <c r="F51" i="10"/>
  <c r="H51" i="10" s="1"/>
  <c r="F46" i="10"/>
  <c r="H46" i="10" s="1"/>
  <c r="F41" i="10"/>
  <c r="H41" i="10" s="1"/>
  <c r="F36" i="10"/>
  <c r="H36" i="10" s="1"/>
  <c r="F31" i="10"/>
  <c r="H31" i="10" s="1"/>
  <c r="F26" i="10"/>
  <c r="H26" i="10" s="1"/>
  <c r="F21" i="10"/>
  <c r="H21" i="10" s="1"/>
  <c r="F16" i="10"/>
  <c r="H16" i="10" s="1"/>
  <c r="H11" i="10"/>
  <c r="AO13" i="10"/>
  <c r="AQ13" i="10" s="1"/>
  <c r="AO18" i="10"/>
  <c r="AQ18" i="10" s="1"/>
  <c r="AO23" i="10"/>
  <c r="AQ23" i="10" s="1"/>
  <c r="AO28" i="10"/>
  <c r="AQ28" i="10" s="1"/>
  <c r="AO33" i="10"/>
  <c r="AQ33" i="10" s="1"/>
  <c r="AO48" i="10"/>
  <c r="AQ48" i="10" s="1"/>
  <c r="AO43" i="10"/>
  <c r="AQ43" i="10" s="1"/>
  <c r="AO38" i="10"/>
  <c r="AQ38" i="10" s="1"/>
  <c r="AQ8" i="10"/>
  <c r="V38" i="10"/>
  <c r="X38" i="10" s="1"/>
  <c r="V43" i="10"/>
  <c r="X43" i="10" s="1"/>
  <c r="V48" i="10"/>
  <c r="X48" i="10" s="1"/>
  <c r="V33" i="10"/>
  <c r="X33" i="10" s="1"/>
  <c r="V28" i="10"/>
  <c r="X28" i="10" s="1"/>
  <c r="V23" i="10"/>
  <c r="X23" i="10" s="1"/>
  <c r="V18" i="10"/>
  <c r="X18" i="10" s="1"/>
  <c r="X8" i="10"/>
  <c r="V13" i="10"/>
  <c r="X13" i="10" s="1"/>
  <c r="V49" i="10"/>
  <c r="X49" i="10" s="1"/>
  <c r="V44" i="10"/>
  <c r="X44" i="10" s="1"/>
  <c r="V34" i="10"/>
  <c r="X34" i="10" s="1"/>
  <c r="V24" i="10"/>
  <c r="X24" i="10" s="1"/>
  <c r="V14" i="10"/>
  <c r="X14" i="10" s="1"/>
  <c r="V19" i="10"/>
  <c r="X19" i="10" s="1"/>
  <c r="V29" i="10"/>
  <c r="X29" i="10" s="1"/>
  <c r="X9" i="10"/>
  <c r="V39" i="10"/>
  <c r="X39" i="10"/>
  <c r="V40" i="10"/>
  <c r="X40" i="10" s="1"/>
  <c r="V30" i="10"/>
  <c r="X30" i="10" s="1"/>
  <c r="V20" i="10"/>
  <c r="X20" i="10" s="1"/>
  <c r="V15" i="10"/>
  <c r="X15" i="10" s="1"/>
  <c r="V25" i="10"/>
  <c r="X25" i="10" s="1"/>
  <c r="V35" i="10"/>
  <c r="X35" i="10" s="1"/>
  <c r="V45" i="10"/>
  <c r="X45" i="10" s="1"/>
  <c r="X10" i="10"/>
  <c r="V50" i="10"/>
  <c r="X50" i="10"/>
  <c r="V51" i="10"/>
  <c r="X51" i="10" s="1"/>
  <c r="V46" i="10"/>
  <c r="X46" i="10" s="1"/>
  <c r="V36" i="10"/>
  <c r="X36" i="10" s="1"/>
  <c r="V26" i="10"/>
  <c r="X26" i="10" s="1"/>
  <c r="V16" i="10"/>
  <c r="X16" i="10" s="1"/>
  <c r="V21" i="10"/>
  <c r="X21" i="10" s="1"/>
  <c r="V31" i="10"/>
  <c r="X31" i="10" s="1"/>
  <c r="X11" i="10"/>
  <c r="V41" i="10"/>
  <c r="X41" i="10" s="1"/>
</calcChain>
</file>

<file path=xl/sharedStrings.xml><?xml version="1.0" encoding="utf-8"?>
<sst xmlns="http://schemas.openxmlformats.org/spreadsheetml/2006/main" count="1664" uniqueCount="113">
  <si>
    <t>The following sheets help determine the analysis scales and complete the yes/no analysis, vulnerability analysis, risk analysis and risk assessment.</t>
  </si>
  <si>
    <r>
      <t xml:space="preserve">The </t>
    </r>
    <r>
      <rPr>
        <b/>
        <sz val="12"/>
        <color theme="4"/>
        <rFont val="Calibri"/>
        <family val="2"/>
      </rPr>
      <t>blue numbers</t>
    </r>
    <r>
      <rPr>
        <b/>
        <sz val="12"/>
        <color theme="1"/>
        <rFont val="Calibri"/>
        <family val="2"/>
      </rPr>
      <t xml:space="preserve"> in the </t>
    </r>
    <r>
      <rPr>
        <b/>
        <sz val="12"/>
        <color rgb="FF3FE0D8"/>
        <rFont val="Calibri"/>
        <family val="2"/>
      </rPr>
      <t>turquoise boxes</t>
    </r>
    <r>
      <rPr>
        <b/>
        <sz val="12"/>
        <color theme="1"/>
        <rFont val="Calibri"/>
        <family val="2"/>
      </rPr>
      <t xml:space="preserve"> on each of the sheets will guide you through the steps. You will find instructions at the bottom of each sheet.</t>
    </r>
  </si>
  <si>
    <t>Sheet 1 will guide you in determining the scales of likelihood, consequence and risk.</t>
  </si>
  <si>
    <t>Describe the likelihood scale by writing what each level (1, 2, 3, 4, 5) represents.</t>
  </si>
  <si>
    <t>Describe the consequence scale by writing what each level (1, 2, 3, 4, 5) represents.</t>
  </si>
  <si>
    <t>Build the risk scale using the likelihood and consequence values, ​​and build the risk matrix. A risk scale is provided here. The categories can be adapted according to your context.</t>
  </si>
  <si>
    <t>Sheet 2 will guide you in carrying out the exposure analysis (yes/no) of the different systems of your municipal organization.</t>
  </si>
  <si>
    <t>Enter the climate hazards under study. Examples taken from the guide (unavoidable hazards in the context of an adaptation process) are suggested. You can add columns as needed.</t>
  </si>
  <si>
    <t>List the various systems of the municipal organization. Examples from the guide (essential systems in the context of an adaptation process) are suggested. You can add lines as needed.</t>
  </si>
  <si>
    <t>List the components of the various systems of the municipal organization. Examples from the guide are suggested.</t>
  </si>
  <si>
    <t>Complete the analysis for each component by entering 1 if the component is exposed to climate hazard or 0 if the component is not exposed to climate hazard.</t>
  </si>
  <si>
    <t>OPTIONAL: Sheet 3 will guide you in carrying out the vulnerability analysis of the various exposed components of your municipal organization.</t>
  </si>
  <si>
    <t>For each component exposed to a hazard, enter a sensitivity value (S) and an adaptive capacity value (AC) according to the scales of the vulnerability matrix.</t>
  </si>
  <si>
    <t>Vulnerability is calculated automatically. Interpret vulnerability according to the legend for each component.</t>
  </si>
  <si>
    <t>Sheet 4 will guide you in determining the risk associated with each exposed component and in prioritizing the risks.</t>
  </si>
  <si>
    <t>Enter the likelihood value of each climate hazard, for each time horizon and each emissions scenario, in the first box of each "L" column.</t>
  </si>
  <si>
    <t>Enter the consequence value of each component, for each hazard, time horizon and emissions scenario, in the boxes in column "C".</t>
  </si>
  <si>
    <t>For each component and their associated hazard(s), justify the likelihood and consequence values.</t>
  </si>
  <si>
    <t>Risk values ​​are calculated automatically (R = L x C). Interpret the risks using the risk matrix legend and fill in the table by entering the climate hazards, components and risk levels (negligible, minor, moderate, major or extreme) to see how the risks evolve over time according to each scenario. It is possible to duplicate the rows and columns in order to add components and climate hazards.</t>
  </si>
  <si>
    <t>Likelihood scale (L)</t>
  </si>
  <si>
    <t>Consequence scale (C)</t>
  </si>
  <si>
    <t>Risk scale - Risk (R) = Likelihood (L) x Consequence (C)</t>
  </si>
  <si>
    <t>Likelihood</t>
  </si>
  <si>
    <t>Consequence</t>
  </si>
  <si>
    <t>Negligible risk</t>
  </si>
  <si>
    <t>Minor risk</t>
  </si>
  <si>
    <t>Moderate risk</t>
  </si>
  <si>
    <t>Major risk</t>
  </si>
  <si>
    <t>Extreme risk</t>
  </si>
  <si>
    <t>Build the risk scale using the likelihood and consequence values, ​​and build the risk matrix. Here, the risk matrix is ​​constructed based on 5-level likelihood and consequence scales.</t>
  </si>
  <si>
    <t>A risk scale is provided here. The categories can be adapted according to your context.</t>
  </si>
  <si>
    <t>Go to sheet 2-Yes no analysis.</t>
  </si>
  <si>
    <t>Systems and components</t>
  </si>
  <si>
    <t>Climate hazards</t>
  </si>
  <si>
    <t>Heatwaves</t>
  </si>
  <si>
    <t>Heavy or frequent precipitation (liquid)</t>
  </si>
  <si>
    <t>Coastal erosion and flooding</t>
  </si>
  <si>
    <t>Fluvial floods (open water)</t>
  </si>
  <si>
    <t>Pluvial floods</t>
  </si>
  <si>
    <t>Forest fires</t>
  </si>
  <si>
    <t>Landslides</t>
  </si>
  <si>
    <t>Permafrost thaw</t>
  </si>
  <si>
    <t>Ice storms</t>
  </si>
  <si>
    <t>System A: Road network</t>
  </si>
  <si>
    <t>Travel lanes</t>
  </si>
  <si>
    <t>Bridges, culverts and tunnels</t>
  </si>
  <si>
    <t>System B: Disaster-resilient infrastructure</t>
  </si>
  <si>
    <t>Flood defences</t>
  </si>
  <si>
    <t>Coastal erosion and flooding protection structures</t>
  </si>
  <si>
    <t>System C: Municipal buildings</t>
  </si>
  <si>
    <t>Foundations</t>
  </si>
  <si>
    <t>Building envelopes</t>
  </si>
  <si>
    <t>Roofs</t>
  </si>
  <si>
    <t>Plumbing</t>
  </si>
  <si>
    <t>System D: Residential buildings</t>
  </si>
  <si>
    <t>Principal residences</t>
  </si>
  <si>
    <t>System E: Population</t>
  </si>
  <si>
    <t>Residents</t>
  </si>
  <si>
    <t>Municipal workers</t>
  </si>
  <si>
    <t>Non-residents</t>
  </si>
  <si>
    <t>System F: Public works</t>
  </si>
  <si>
    <t>Snow removal and disposal</t>
  </si>
  <si>
    <t>Residual materials collection and management</t>
  </si>
  <si>
    <t>Maintenance of green spaces</t>
  </si>
  <si>
    <t>System G: Public safety</t>
  </si>
  <si>
    <t>Fire and disaster management</t>
  </si>
  <si>
    <t>System H:</t>
  </si>
  <si>
    <t>System I:</t>
  </si>
  <si>
    <t>Once the yes/no analysis is complete, move on to sheet 3-Vulnerability Analysis. Sheet 3-Vulnerability Analysis will need to be completed multiple times depending on each time horizon and SSP considered.</t>
  </si>
  <si>
    <t> </t>
  </si>
  <si>
    <t>E</t>
  </si>
  <si>
    <t>S</t>
  </si>
  <si>
    <t>AC</t>
  </si>
  <si>
    <t>V</t>
  </si>
  <si>
    <t xml:space="preserve"> </t>
  </si>
  <si>
    <t>The climate hazards, systems and components are repeated here.</t>
  </si>
  <si>
    <t>Time horizon :</t>
  </si>
  <si>
    <t>Perform the vulnerability analysis only for components exposed to hazards, i.e., perform the vulnerability analysis only for components and hazards with a "1" in the boxes of columns "E."</t>
  </si>
  <si>
    <t>Sensitivity</t>
  </si>
  <si>
    <t>SSP :</t>
  </si>
  <si>
    <t>1 - Low</t>
  </si>
  <si>
    <t>2 - Moderate</t>
  </si>
  <si>
    <t>3 - High</t>
  </si>
  <si>
    <t>Adaptive capacity</t>
  </si>
  <si>
    <t>1 - High</t>
  </si>
  <si>
    <t>3 - Low</t>
  </si>
  <si>
    <t>Vulnerability</t>
  </si>
  <si>
    <t>Value</t>
  </si>
  <si>
    <t>Once the vulnerability analysis is complete, move on to sheet 4-Analysis and Assessment.</t>
  </si>
  <si>
    <t>Low</t>
  </si>
  <si>
    <t>1 to 2</t>
  </si>
  <si>
    <t>Moderate</t>
  </si>
  <si>
    <t>3 to 5</t>
  </si>
  <si>
    <t>High</t>
  </si>
  <si>
    <t>6 to 9</t>
  </si>
  <si>
    <t>Justification of hazard likelihood values (nature and reliability of the data on the evolution of a hazard in relation to GHG emissions scenarios, etc.) and justification of consequence values ​​for each component in relation to the hazard to which it is vulnerable (reliability and robustness of data sources, uncertainties, expert judgments, significance of effects on the functionality and objectives of the component, significance decommissioning time, significance of impacts and critical losses, significance of environmental and financial effects, etc.).</t>
  </si>
  <si>
    <t>Current horizon</t>
  </si>
  <si>
    <t>Horizon 2041-2070</t>
  </si>
  <si>
    <t>Horizon 2071-2100</t>
  </si>
  <si>
    <t>SSP2-4.5</t>
  </si>
  <si>
    <t>SSP3-7.0</t>
  </si>
  <si>
    <t>L</t>
  </si>
  <si>
    <t>C</t>
  </si>
  <si>
    <t>R</t>
  </si>
  <si>
    <t xml:space="preserve">Risk (R) = Likelihood (L) x Consequence (C)  </t>
  </si>
  <si>
    <t>The likelihood scale, consequence scale, risk scale, systems, components and climate hazards are repeated here.</t>
  </si>
  <si>
    <t>Perform the risk analysis only for components exposed to hazards, i.e., perform the risk analysis only for components and hazards with a "1" in the boxes of columns "E."</t>
  </si>
  <si>
    <r>
      <t xml:space="preserve">Enter the likelihood value of each climate hazard, for each time horizon and each emissions scenario, in the </t>
    </r>
    <r>
      <rPr>
        <b/>
        <sz val="12"/>
        <color theme="5"/>
        <rFont val="Calibri"/>
        <family val="2"/>
      </rPr>
      <t>first box of each "L" column.</t>
    </r>
  </si>
  <si>
    <t>Components</t>
  </si>
  <si>
    <t>Enter the consequence value of each component, for each hazard, time horizon and emissions scenario, in the boxes in column "C."</t>
  </si>
  <si>
    <t>For each component and their associated hazard(s), justify likelihood and consequence values.</t>
  </si>
  <si>
    <t>Risk values ​​are calculated automatically (R = L x C).</t>
  </si>
  <si>
    <t>Interpret risks using the risk matrix legend and fill in the table by entering the climate hazards, components and risk levels (negligible, minor, moderate, major or extreme) to see how the risks evolve over time according to each scenario. Rows and columns can be duplicated to add components and climate hazards.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</si>
</sst>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2"/>
      <color theme="1"/>
      <name val="Calibri"/>
      <family val="2"/>
      <charset val="134"/>
      <scheme val="minor"/>
    </font>
    <font>
      <sz val="11"/>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sz val="10"/>
      <color theme="1"/>
      <name val="Calibri"/>
      <family val="2"/>
      <scheme val="minor"/>
    </font>
    <font>
      <b/>
      <sz val="12"/>
      <color indexed="8"/>
      <name val="Calibri"/>
      <family val="2"/>
    </font>
    <font>
      <b/>
      <sz val="9"/>
      <color theme="1"/>
      <name val="Calibri"/>
      <family val="2"/>
      <scheme val="minor"/>
    </font>
    <font>
      <sz val="9"/>
      <color theme="1"/>
      <name val="Calibri"/>
      <family val="2"/>
      <scheme val="minor"/>
    </font>
    <font>
      <sz val="12"/>
      <color theme="1"/>
      <name val="Calibri"/>
      <family val="2"/>
      <scheme val="minor"/>
    </font>
    <font>
      <b/>
      <sz val="12"/>
      <color theme="1"/>
      <name val="Calibri"/>
      <family val="2"/>
      <charset val="134"/>
      <scheme val="minor"/>
    </font>
    <font>
      <b/>
      <sz val="14"/>
      <color theme="1"/>
      <name val="Calibri"/>
      <family val="2"/>
      <scheme val="minor"/>
    </font>
    <font>
      <sz val="12"/>
      <color rgb="FFFF0000"/>
      <name val="Calibri"/>
      <family val="2"/>
      <charset val="134"/>
      <scheme val="minor"/>
    </font>
    <font>
      <sz val="12"/>
      <color rgb="FFFF0000"/>
      <name val="Calibri"/>
      <family val="2"/>
      <scheme val="minor"/>
    </font>
    <font>
      <b/>
      <sz val="12"/>
      <color rgb="FF000000"/>
      <name val="Calibri"/>
      <family val="2"/>
      <scheme val="minor"/>
    </font>
    <font>
      <b/>
      <sz val="12"/>
      <color theme="1"/>
      <name val="Calibri"/>
      <family val="2"/>
    </font>
    <font>
      <b/>
      <sz val="12"/>
      <color rgb="FF000000"/>
      <name val="Calibri"/>
      <family val="2"/>
    </font>
    <font>
      <b/>
      <sz val="12"/>
      <color rgb="FF3FE0D8"/>
      <name val="Calibri"/>
      <family val="2"/>
    </font>
    <font>
      <sz val="9"/>
      <color rgb="FFFF0000"/>
      <name val="Calibri"/>
      <family val="2"/>
      <scheme val="minor"/>
    </font>
    <font>
      <b/>
      <sz val="12"/>
      <color theme="1"/>
      <name val="Calibri"/>
      <family val="2"/>
      <charset val="1"/>
    </font>
    <font>
      <sz val="11"/>
      <color theme="1"/>
      <name val="Arial"/>
      <family val="2"/>
      <charset val="1"/>
    </font>
    <font>
      <b/>
      <sz val="11"/>
      <color theme="1"/>
      <name val="Arial"/>
      <family val="2"/>
      <charset val="1"/>
    </font>
    <font>
      <sz val="11"/>
      <color rgb="FF000000"/>
      <name val="Calibri"/>
      <family val="2"/>
      <charset val="1"/>
    </font>
    <font>
      <sz val="12"/>
      <color rgb="FF000000"/>
      <name val="Calibri"/>
      <family val="2"/>
      <charset val="134"/>
    </font>
    <font>
      <b/>
      <sz val="12"/>
      <color rgb="FFFF0000"/>
      <name val="Calibri"/>
      <family val="2"/>
      <charset val="134"/>
      <scheme val="minor"/>
    </font>
    <font>
      <b/>
      <sz val="12"/>
      <color rgb="FFFF0000"/>
      <name val="Calibri"/>
      <family val="2"/>
    </font>
    <font>
      <sz val="12"/>
      <color theme="1"/>
      <name val="Calibri"/>
      <family val="2"/>
    </font>
    <font>
      <sz val="11"/>
      <color theme="1"/>
      <name val="Calibri"/>
      <family val="2"/>
    </font>
    <font>
      <b/>
      <sz val="10"/>
      <color theme="1"/>
      <name val="Calibri"/>
      <family val="2"/>
      <scheme val="minor"/>
    </font>
    <font>
      <strike/>
      <sz val="12"/>
      <color theme="1"/>
      <name val="Calibri"/>
      <family val="2"/>
      <charset val="134"/>
      <scheme val="minor"/>
    </font>
    <font>
      <b/>
      <strike/>
      <sz val="12"/>
      <color theme="1"/>
      <name val="Calibri"/>
      <family val="2"/>
      <charset val="134"/>
      <scheme val="minor"/>
    </font>
    <font>
      <sz val="12"/>
      <color theme="1"/>
      <name val="Calibri"/>
      <family val="2"/>
      <charset val="134"/>
    </font>
    <font>
      <sz val="11"/>
      <color theme="1"/>
      <name val="Calibri"/>
      <family val="2"/>
      <charset val="134"/>
    </font>
    <font>
      <b/>
      <sz val="12"/>
      <color rgb="FF242424"/>
      <name val="Calibri"/>
      <family val="2"/>
    </font>
    <font>
      <sz val="9"/>
      <color theme="1"/>
      <name val="Calibri"/>
      <family val="2"/>
      <charset val="134"/>
      <scheme val="minor"/>
    </font>
    <font>
      <b/>
      <sz val="11"/>
      <color theme="1"/>
      <name val="Calibri"/>
      <family val="2"/>
      <charset val="134"/>
      <scheme val="minor"/>
    </font>
    <font>
      <b/>
      <sz val="11"/>
      <color theme="1"/>
      <name val="Calibri"/>
      <family val="2"/>
    </font>
    <font>
      <b/>
      <sz val="12"/>
      <color theme="4"/>
      <name val="Calibri"/>
      <family val="2"/>
    </font>
    <font>
      <b/>
      <sz val="12"/>
      <color theme="5"/>
      <name val="Calibri"/>
      <family val="2"/>
    </font>
  </fonts>
  <fills count="17">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C55A11"/>
        <bgColor indexed="64"/>
      </patternFill>
    </fill>
    <fill>
      <patternFill patternType="solid">
        <fgColor rgb="FF00B050"/>
        <bgColor indexed="64"/>
      </patternFill>
    </fill>
    <fill>
      <patternFill patternType="solid">
        <fgColor rgb="FFFFFFFF"/>
        <bgColor rgb="FF000000"/>
      </patternFill>
    </fill>
    <fill>
      <patternFill patternType="solid">
        <fgColor rgb="FFFFFFFF"/>
        <bgColor indexed="64"/>
      </patternFill>
    </fill>
    <fill>
      <patternFill patternType="solid">
        <fgColor theme="0" tint="-0.14999847407452621"/>
        <bgColor rgb="FF000000"/>
      </patternFill>
    </fill>
    <fill>
      <patternFill patternType="solid">
        <fgColor theme="4" tint="0.59999389629810485"/>
        <bgColor indexed="64"/>
      </patternFill>
    </fill>
    <fill>
      <patternFill patternType="solid">
        <fgColor theme="4" tint="0.79998168889431442"/>
        <bgColor indexed="64"/>
      </patternFill>
    </fill>
    <fill>
      <patternFill patternType="solid">
        <fgColor rgb="FFB8CCE4"/>
        <bgColor rgb="FF000000"/>
      </patternFill>
    </fill>
    <fill>
      <patternFill patternType="solid">
        <fgColor theme="6" tint="0.59999389629810485"/>
        <bgColor indexed="64"/>
      </patternFill>
    </fill>
    <fill>
      <patternFill patternType="solid">
        <fgColor theme="9" tint="-0.249977111117893"/>
        <bgColor indexed="64"/>
      </patternFill>
    </fill>
    <fill>
      <patternFill patternType="solid">
        <fgColor theme="5"/>
        <bgColor indexed="64"/>
      </patternFill>
    </fill>
  </fills>
  <borders count="143">
    <border>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top style="thin">
        <color rgb="FF000000"/>
      </top>
      <bottom style="thin">
        <color auto="1"/>
      </bottom>
      <diagonal/>
    </border>
    <border>
      <left style="thin">
        <color rgb="FF000000"/>
      </left>
      <right/>
      <top style="thin">
        <color indexed="64"/>
      </top>
      <bottom style="thin">
        <color auto="1"/>
      </bottom>
      <diagonal/>
    </border>
    <border>
      <left style="thin">
        <color rgb="FF000000"/>
      </left>
      <right/>
      <top style="thin">
        <color auto="1"/>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medium">
        <color rgb="FF000000"/>
      </bottom>
      <diagonal/>
    </border>
    <border>
      <left style="thin">
        <color auto="1"/>
      </left>
      <right style="medium">
        <color rgb="FF000000"/>
      </right>
      <top style="thin">
        <color auto="1"/>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thin">
        <color auto="1"/>
      </left>
      <right style="medium">
        <color rgb="FF000000"/>
      </right>
      <top/>
      <bottom style="thin">
        <color auto="1"/>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auto="1"/>
      </top>
      <bottom style="thin">
        <color auto="1"/>
      </bottom>
      <diagonal/>
    </border>
    <border>
      <left style="medium">
        <color rgb="FF000000"/>
      </left>
      <right style="medium">
        <color rgb="FF000000"/>
      </right>
      <top style="thin">
        <color auto="1"/>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auto="1"/>
      </left>
      <right/>
      <top style="thin">
        <color auto="1"/>
      </top>
      <bottom style="medium">
        <color rgb="FF000000"/>
      </bottom>
      <diagonal/>
    </border>
    <border>
      <left style="thin">
        <color auto="1"/>
      </left>
      <right/>
      <top/>
      <bottom style="thin">
        <color rgb="FF000000"/>
      </bottom>
      <diagonal/>
    </border>
    <border>
      <left style="thin">
        <color rgb="FF000000"/>
      </left>
      <right/>
      <top/>
      <bottom/>
      <diagonal/>
    </border>
    <border>
      <left style="thin">
        <color auto="1"/>
      </left>
      <right style="thin">
        <color auto="1"/>
      </right>
      <top style="medium">
        <color rgb="FF000000"/>
      </top>
      <bottom style="thin">
        <color auto="1"/>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style="thin">
        <color auto="1"/>
      </left>
      <right/>
      <top style="medium">
        <color rgb="FF000000"/>
      </top>
      <bottom style="thin">
        <color auto="1"/>
      </bottom>
      <diagonal/>
    </border>
    <border>
      <left/>
      <right style="thin">
        <color rgb="FF000000"/>
      </right>
      <top/>
      <bottom/>
      <diagonal/>
    </border>
    <border>
      <left style="medium">
        <color auto="1"/>
      </left>
      <right style="medium">
        <color auto="1"/>
      </right>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bottom style="thin">
        <color auto="1"/>
      </bottom>
      <diagonal/>
    </border>
    <border>
      <left style="medium">
        <color rgb="FF000000"/>
      </left>
      <right/>
      <top/>
      <bottom style="thin">
        <color auto="1"/>
      </bottom>
      <diagonal/>
    </border>
    <border>
      <left style="medium">
        <color rgb="FF000000"/>
      </left>
      <right style="medium">
        <color rgb="FF000000"/>
      </right>
      <top style="medium">
        <color rgb="FF000000"/>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auto="1"/>
      </right>
      <top style="medium">
        <color rgb="FF000000"/>
      </top>
      <bottom style="thin">
        <color auto="1"/>
      </bottom>
      <diagonal/>
    </border>
    <border>
      <left style="thin">
        <color auto="1"/>
      </left>
      <right/>
      <top style="thin">
        <color auto="1"/>
      </top>
      <bottom style="thin">
        <color rgb="FF000000"/>
      </bottom>
      <diagonal/>
    </border>
    <border>
      <left style="medium">
        <color rgb="FF000000"/>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auto="1"/>
      </right>
      <top style="thin">
        <color auto="1"/>
      </top>
      <bottom/>
      <diagonal/>
    </border>
    <border>
      <left style="medium">
        <color rgb="FF000000"/>
      </left>
      <right style="medium">
        <color rgb="FF000000"/>
      </right>
      <top/>
      <bottom style="thin">
        <color indexed="64"/>
      </bottom>
      <diagonal/>
    </border>
    <border>
      <left style="thin">
        <color rgb="FF000000"/>
      </left>
      <right style="medium">
        <color rgb="FF000000"/>
      </right>
      <top style="thin">
        <color rgb="FF000000"/>
      </top>
      <bottom/>
      <diagonal/>
    </border>
    <border>
      <left style="medium">
        <color rgb="FF000000"/>
      </left>
      <right style="thin">
        <color auto="1"/>
      </right>
      <top/>
      <bottom style="thin">
        <color auto="1"/>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top style="medium">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diagonal/>
    </border>
    <border>
      <left style="thin">
        <color rgb="FF000000"/>
      </left>
      <right style="thin">
        <color rgb="FF000000"/>
      </right>
      <top style="thin">
        <color rgb="FF000000"/>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top style="medium">
        <color rgb="FF000000"/>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right style="medium">
        <color indexed="64"/>
      </right>
      <top style="medium">
        <color rgb="FF000000"/>
      </top>
      <bottom style="medium">
        <color rgb="FF000000"/>
      </bottom>
      <diagonal/>
    </border>
    <border>
      <left style="medium">
        <color indexed="64"/>
      </left>
      <right style="thin">
        <color rgb="FF000000"/>
      </right>
      <top style="thin">
        <color rgb="FF000000"/>
      </top>
      <bottom style="medium">
        <color rgb="FF000000"/>
      </bottom>
      <diagonal/>
    </border>
    <border>
      <left/>
      <right style="medium">
        <color indexed="64"/>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rgb="FF000000"/>
      </bottom>
      <diagonal/>
    </border>
    <border>
      <left style="medium">
        <color rgb="FF000000"/>
      </left>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rgb="FF000000"/>
      </right>
      <top style="thin">
        <color rgb="FF000000"/>
      </top>
      <bottom style="medium">
        <color rgb="FF000000"/>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rgb="FF000000"/>
      </left>
      <right style="thin">
        <color auto="1"/>
      </right>
      <top style="medium">
        <color indexed="64"/>
      </top>
      <bottom style="thin">
        <color auto="1"/>
      </bottom>
      <diagonal/>
    </border>
    <border>
      <left style="thin">
        <color auto="1"/>
      </left>
      <right style="medium">
        <color indexed="64"/>
      </right>
      <top style="thin">
        <color auto="1"/>
      </top>
      <bottom style="thin">
        <color rgb="FF000000"/>
      </bottom>
      <diagonal/>
    </border>
    <border>
      <left style="thin">
        <color auto="1"/>
      </left>
      <right style="medium">
        <color indexed="64"/>
      </right>
      <top style="thin">
        <color auto="1"/>
      </top>
      <bottom/>
      <diagonal/>
    </border>
    <border>
      <left style="thin">
        <color rgb="FF000000"/>
      </left>
      <right style="medium">
        <color indexed="64"/>
      </right>
      <top style="thin">
        <color rgb="FF000000"/>
      </top>
      <bottom/>
      <diagonal/>
    </border>
    <border>
      <left style="thin">
        <color auto="1"/>
      </left>
      <right/>
      <top style="thin">
        <color auto="1"/>
      </top>
      <bottom style="medium">
        <color indexed="64"/>
      </bottom>
      <diagonal/>
    </border>
    <border>
      <left style="medium">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bottom style="thin">
        <color indexed="64"/>
      </bottom>
      <diagonal/>
    </border>
  </borders>
  <cellStyleXfs count="13">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505">
    <xf numFmtId="0" fontId="0" fillId="0" borderId="0" xfId="0"/>
    <xf numFmtId="0" fontId="8" fillId="0" borderId="0" xfId="0" applyFont="1" applyAlignment="1">
      <alignment horizontal="center" vertical="center"/>
    </xf>
    <xf numFmtId="0" fontId="4" fillId="0" borderId="0" xfId="0" applyFont="1"/>
    <xf numFmtId="0" fontId="2" fillId="0" borderId="0" xfId="0" applyFont="1" applyAlignment="1">
      <alignment horizontal="left" vertical="top"/>
    </xf>
    <xf numFmtId="0" fontId="2" fillId="0" borderId="3" xfId="0" applyFont="1" applyBorder="1" applyAlignment="1">
      <alignment horizontal="left" vertical="top"/>
    </xf>
    <xf numFmtId="0" fontId="3" fillId="0" borderId="0" xfId="0" applyFont="1"/>
    <xf numFmtId="0" fontId="11" fillId="2" borderId="6" xfId="0" applyFont="1" applyFill="1" applyBorder="1" applyAlignment="1">
      <alignment horizontal="center" vertical="center"/>
    </xf>
    <xf numFmtId="0" fontId="12" fillId="5" borderId="6" xfId="0" applyFont="1" applyFill="1" applyBorder="1" applyAlignment="1">
      <alignment horizontal="center" vertical="center"/>
    </xf>
    <xf numFmtId="0" fontId="3" fillId="2" borderId="10" xfId="0" applyFont="1" applyFill="1" applyBorder="1"/>
    <xf numFmtId="0" fontId="9" fillId="5" borderId="6" xfId="0" applyFont="1" applyFill="1" applyBorder="1" applyAlignment="1">
      <alignment horizontal="center" vertical="center"/>
    </xf>
    <xf numFmtId="0" fontId="0" fillId="11" borderId="0" xfId="0" applyFill="1"/>
    <xf numFmtId="0" fontId="0" fillId="11" borderId="0" xfId="0" applyFill="1" applyAlignment="1">
      <alignment horizontal="center"/>
    </xf>
    <xf numFmtId="0" fontId="12" fillId="5" borderId="8" xfId="0" applyFont="1" applyFill="1" applyBorder="1" applyAlignment="1">
      <alignment horizontal="center" vertical="center"/>
    </xf>
    <xf numFmtId="0" fontId="9" fillId="5" borderId="6" xfId="0" applyFont="1" applyFill="1" applyBorder="1" applyAlignment="1">
      <alignment horizontal="center"/>
    </xf>
    <xf numFmtId="0" fontId="3" fillId="2" borderId="9" xfId="0" applyFont="1" applyFill="1" applyBorder="1" applyAlignment="1">
      <alignment vertical="center" wrapText="1"/>
    </xf>
    <xf numFmtId="0" fontId="11" fillId="2" borderId="4" xfId="0" applyFont="1" applyFill="1" applyBorder="1" applyAlignment="1">
      <alignment horizontal="center" vertical="center"/>
    </xf>
    <xf numFmtId="0" fontId="8" fillId="11" borderId="11" xfId="0" applyFont="1" applyFill="1" applyBorder="1" applyAlignment="1">
      <alignment horizontal="center" vertical="center"/>
    </xf>
    <xf numFmtId="0" fontId="8" fillId="11" borderId="12" xfId="0" applyFont="1" applyFill="1" applyBorder="1" applyAlignment="1">
      <alignment horizontal="center" vertical="center"/>
    </xf>
    <xf numFmtId="0" fontId="8" fillId="11" borderId="13" xfId="0" applyFont="1" applyFill="1" applyBorder="1" applyAlignment="1">
      <alignment horizontal="center" vertical="center"/>
    </xf>
    <xf numFmtId="0" fontId="12" fillId="5" borderId="7" xfId="0" applyFont="1" applyFill="1" applyBorder="1" applyAlignment="1">
      <alignment horizontal="center" vertical="center"/>
    </xf>
    <xf numFmtId="0" fontId="9" fillId="5" borderId="7" xfId="0" applyFont="1" applyFill="1" applyBorder="1" applyAlignment="1">
      <alignment horizontal="center" vertical="center"/>
    </xf>
    <xf numFmtId="0" fontId="0" fillId="0" borderId="0" xfId="0" applyAlignment="1">
      <alignment horizontal="center"/>
    </xf>
    <xf numFmtId="0" fontId="0" fillId="0" borderId="0" xfId="0" applyAlignment="1">
      <alignment vertical="center"/>
    </xf>
    <xf numFmtId="0" fontId="3" fillId="11" borderId="0" xfId="0" applyFont="1" applyFill="1" applyAlignment="1">
      <alignment horizontal="center"/>
    </xf>
    <xf numFmtId="0" fontId="10" fillId="0" borderId="0" xfId="0" applyFont="1" applyAlignment="1">
      <alignment vertical="center"/>
    </xf>
    <xf numFmtId="16" fontId="10" fillId="0" borderId="0" xfId="0" quotePrefix="1" applyNumberFormat="1" applyFont="1" applyAlignment="1">
      <alignment vertical="center"/>
    </xf>
    <xf numFmtId="0" fontId="10" fillId="0" borderId="0" xfId="0" quotePrefix="1" applyFont="1" applyAlignment="1">
      <alignment vertical="center"/>
    </xf>
    <xf numFmtId="0" fontId="11" fillId="2" borderId="8" xfId="0" applyFont="1" applyFill="1" applyBorder="1" applyAlignment="1">
      <alignment horizontal="center" vertical="center"/>
    </xf>
    <xf numFmtId="0" fontId="12" fillId="5" borderId="30" xfId="0" applyFont="1" applyFill="1" applyBorder="1" applyAlignment="1">
      <alignment horizontal="center" vertical="center"/>
    </xf>
    <xf numFmtId="0" fontId="9" fillId="5" borderId="30" xfId="0" applyFont="1" applyFill="1" applyBorder="1" applyAlignment="1">
      <alignment horizontal="center" vertical="center"/>
    </xf>
    <xf numFmtId="0" fontId="11" fillId="2" borderId="23" xfId="0" applyFont="1" applyFill="1" applyBorder="1" applyAlignment="1">
      <alignment horizontal="center" vertical="center"/>
    </xf>
    <xf numFmtId="0" fontId="12" fillId="5" borderId="39" xfId="0" applyFont="1" applyFill="1" applyBorder="1" applyAlignment="1">
      <alignment horizontal="center" vertical="center"/>
    </xf>
    <xf numFmtId="0" fontId="14" fillId="11" borderId="15" xfId="0" applyFont="1" applyFill="1" applyBorder="1" applyAlignment="1">
      <alignment horizontal="center"/>
    </xf>
    <xf numFmtId="0" fontId="11" fillId="2" borderId="42" xfId="0" applyFont="1" applyFill="1" applyBorder="1" applyAlignment="1">
      <alignment horizontal="center" vertical="center"/>
    </xf>
    <xf numFmtId="0" fontId="16" fillId="0" borderId="0" xfId="0" applyFont="1"/>
    <xf numFmtId="0" fontId="17" fillId="0" borderId="0" xfId="0" applyFont="1" applyAlignment="1">
      <alignment vertical="center"/>
    </xf>
    <xf numFmtId="0" fontId="17" fillId="0" borderId="0" xfId="0" applyFont="1"/>
    <xf numFmtId="0" fontId="14" fillId="0" borderId="0" xfId="0" applyFont="1" applyAlignment="1">
      <alignment vertical="center" wrapText="1"/>
    </xf>
    <xf numFmtId="0" fontId="14" fillId="0" borderId="0" xfId="0" applyFont="1"/>
    <xf numFmtId="0" fontId="13" fillId="0" borderId="0" xfId="0" applyFont="1" applyAlignment="1">
      <alignment vertical="center" wrapText="1"/>
    </xf>
    <xf numFmtId="0" fontId="22" fillId="5" borderId="6" xfId="0" applyFont="1" applyFill="1" applyBorder="1" applyAlignment="1">
      <alignment horizontal="center" vertical="center"/>
    </xf>
    <xf numFmtId="0" fontId="0" fillId="0" borderId="0" xfId="0" applyAlignment="1">
      <alignment horizontal="center" vertical="center"/>
    </xf>
    <xf numFmtId="0" fontId="11" fillId="2" borderId="51" xfId="0" applyFont="1" applyFill="1" applyBorder="1" applyAlignment="1">
      <alignment horizontal="center" vertical="center"/>
    </xf>
    <xf numFmtId="0" fontId="3" fillId="0" borderId="0" xfId="0" applyFont="1" applyAlignment="1">
      <alignment vertical="center" textRotation="90"/>
    </xf>
    <xf numFmtId="0" fontId="3"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left" vertical="center" wrapText="1"/>
    </xf>
    <xf numFmtId="0" fontId="3" fillId="2" borderId="53" xfId="0" applyFont="1" applyFill="1" applyBorder="1"/>
    <xf numFmtId="0" fontId="24" fillId="0" borderId="0" xfId="0" applyFont="1"/>
    <xf numFmtId="0" fontId="25" fillId="0" borderId="0" xfId="0" applyFont="1"/>
    <xf numFmtId="0" fontId="13" fillId="0" borderId="0" xfId="0" applyFont="1"/>
    <xf numFmtId="0" fontId="11" fillId="2" borderId="61" xfId="0" applyFont="1" applyFill="1" applyBorder="1" applyAlignment="1">
      <alignment horizontal="center" vertical="center"/>
    </xf>
    <xf numFmtId="0" fontId="12" fillId="5" borderId="23" xfId="0" applyFont="1" applyFill="1" applyBorder="1" applyAlignment="1">
      <alignment horizontal="center" vertical="center"/>
    </xf>
    <xf numFmtId="0" fontId="9" fillId="5" borderId="23" xfId="0" applyFont="1" applyFill="1" applyBorder="1" applyAlignment="1">
      <alignment horizontal="center" vertical="center"/>
    </xf>
    <xf numFmtId="0" fontId="12" fillId="5" borderId="62" xfId="0" applyFont="1" applyFill="1" applyBorder="1" applyAlignment="1">
      <alignment horizontal="center" vertical="center"/>
    </xf>
    <xf numFmtId="0" fontId="11" fillId="2" borderId="2" xfId="0" applyFont="1" applyFill="1" applyBorder="1" applyAlignment="1">
      <alignment horizontal="center" vertical="center"/>
    </xf>
    <xf numFmtId="0" fontId="26" fillId="0" borderId="0" xfId="0" applyFont="1"/>
    <xf numFmtId="0" fontId="27" fillId="13" borderId="0" xfId="0" applyFont="1" applyFill="1"/>
    <xf numFmtId="0" fontId="0" fillId="0" borderId="15" xfId="0" applyBorder="1" applyAlignment="1">
      <alignment horizontal="center" vertical="center"/>
    </xf>
    <xf numFmtId="0" fontId="0" fillId="14" borderId="15" xfId="0" applyFill="1" applyBorder="1"/>
    <xf numFmtId="0" fontId="10" fillId="7" borderId="15" xfId="0" applyFont="1" applyFill="1" applyBorder="1" applyAlignment="1">
      <alignment vertical="center"/>
    </xf>
    <xf numFmtId="0" fontId="10" fillId="4" borderId="15" xfId="0" quotePrefix="1" applyFont="1" applyFill="1" applyBorder="1" applyAlignment="1">
      <alignment vertical="center"/>
    </xf>
    <xf numFmtId="16" fontId="10" fillId="6" borderId="15" xfId="0" quotePrefix="1" applyNumberFormat="1" applyFont="1" applyFill="1" applyBorder="1" applyAlignment="1">
      <alignment vertical="center"/>
    </xf>
    <xf numFmtId="0" fontId="10" fillId="3" borderId="15" xfId="0" applyFont="1" applyFill="1" applyBorder="1" applyAlignment="1">
      <alignment vertical="center"/>
    </xf>
    <xf numFmtId="0" fontId="3" fillId="0" borderId="15" xfId="0" applyFont="1" applyBorder="1" applyAlignment="1">
      <alignment horizontal="center" vertical="center"/>
    </xf>
    <xf numFmtId="0" fontId="0" fillId="5" borderId="15" xfId="0" applyFill="1" applyBorder="1" applyAlignment="1">
      <alignment horizontal="center" vertical="center"/>
    </xf>
    <xf numFmtId="0" fontId="3" fillId="0" borderId="16" xfId="0" applyFont="1" applyBorder="1" applyAlignment="1">
      <alignment horizontal="center" vertical="center"/>
    </xf>
    <xf numFmtId="0" fontId="14" fillId="0" borderId="15" xfId="0" applyFont="1" applyBorder="1" applyAlignment="1">
      <alignment horizontal="center"/>
    </xf>
    <xf numFmtId="0" fontId="0" fillId="5" borderId="16" xfId="0" applyFill="1" applyBorder="1" applyAlignment="1">
      <alignment horizontal="center" vertical="center"/>
    </xf>
    <xf numFmtId="0" fontId="30" fillId="11" borderId="8" xfId="0" applyFont="1" applyFill="1" applyBorder="1" applyAlignment="1">
      <alignment horizontal="center" vertical="center" textRotation="90" wrapText="1"/>
    </xf>
    <xf numFmtId="0" fontId="32" fillId="2" borderId="23" xfId="0" applyFont="1" applyFill="1" applyBorder="1" applyAlignment="1">
      <alignment horizontal="center" vertical="center"/>
    </xf>
    <xf numFmtId="0" fontId="32" fillId="2" borderId="6" xfId="0" applyFont="1" applyFill="1" applyBorder="1" applyAlignment="1">
      <alignment horizontal="center" vertical="center"/>
    </xf>
    <xf numFmtId="0" fontId="0" fillId="2" borderId="6" xfId="0" applyFill="1" applyBorder="1" applyAlignment="1">
      <alignment horizontal="center"/>
    </xf>
    <xf numFmtId="0" fontId="0" fillId="2" borderId="8" xfId="0" applyFill="1" applyBorder="1" applyAlignment="1">
      <alignment horizontal="center"/>
    </xf>
    <xf numFmtId="0" fontId="0" fillId="2" borderId="24" xfId="0" applyFill="1" applyBorder="1" applyAlignment="1">
      <alignment horizontal="center"/>
    </xf>
    <xf numFmtId="0" fontId="9" fillId="0" borderId="15" xfId="0" applyFont="1" applyBorder="1" applyAlignment="1">
      <alignment horizontal="center" vertical="center"/>
    </xf>
    <xf numFmtId="0" fontId="9" fillId="8" borderId="8" xfId="0" applyFont="1" applyFill="1" applyBorder="1" applyAlignment="1">
      <alignment horizontal="center" vertical="center"/>
    </xf>
    <xf numFmtId="0" fontId="9" fillId="8" borderId="6" xfId="0" applyFont="1" applyFill="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2" borderId="2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0" fillId="5" borderId="0" xfId="0" applyFill="1"/>
    <xf numFmtId="0" fontId="9" fillId="0" borderId="23" xfId="0" applyFont="1" applyBorder="1" applyAlignment="1">
      <alignment horizontal="center" vertical="center"/>
    </xf>
    <xf numFmtId="0" fontId="9" fillId="0" borderId="28" xfId="0" applyFont="1" applyBorder="1" applyAlignment="1">
      <alignment horizontal="center" vertical="center"/>
    </xf>
    <xf numFmtId="0" fontId="30" fillId="11" borderId="6" xfId="0" applyFont="1" applyFill="1" applyBorder="1" applyAlignment="1">
      <alignment horizontal="center" vertical="center" textRotation="90" wrapText="1"/>
    </xf>
    <xf numFmtId="0" fontId="9" fillId="10" borderId="6" xfId="0" applyFont="1" applyFill="1" applyBorder="1" applyAlignment="1">
      <alignment horizontal="center" vertical="center"/>
    </xf>
    <xf numFmtId="0" fontId="29" fillId="3" borderId="15" xfId="0" applyFont="1" applyFill="1" applyBorder="1"/>
    <xf numFmtId="0" fontId="33" fillId="0" borderId="0" xfId="0" applyFont="1"/>
    <xf numFmtId="0" fontId="34" fillId="0" borderId="0" xfId="0" applyFont="1" applyAlignment="1">
      <alignment vertical="center"/>
    </xf>
    <xf numFmtId="0" fontId="34" fillId="0" borderId="0" xfId="0" applyFont="1"/>
    <xf numFmtId="0" fontId="9" fillId="0" borderId="0" xfId="0" applyFont="1" applyAlignment="1">
      <alignment horizontal="center" vertical="center"/>
    </xf>
    <xf numFmtId="0" fontId="9" fillId="0" borderId="0" xfId="0" applyFont="1" applyAlignment="1">
      <alignment horizontal="center"/>
    </xf>
    <xf numFmtId="0" fontId="8" fillId="2" borderId="9" xfId="0" applyFont="1" applyFill="1" applyBorder="1" applyAlignment="1">
      <alignment vertical="center"/>
    </xf>
    <xf numFmtId="0" fontId="9" fillId="5" borderId="10" xfId="0" applyFont="1" applyFill="1" applyBorder="1" applyAlignment="1">
      <alignment horizontal="left" vertical="center"/>
    </xf>
    <xf numFmtId="0" fontId="30" fillId="11" borderId="24" xfId="0" applyFont="1" applyFill="1" applyBorder="1" applyAlignment="1">
      <alignment horizontal="center" vertical="center" textRotation="90" wrapText="1"/>
    </xf>
    <xf numFmtId="0" fontId="9" fillId="8" borderId="23" xfId="0" applyFont="1" applyFill="1" applyBorder="1" applyAlignment="1">
      <alignment horizontal="center" vertical="center"/>
    </xf>
    <xf numFmtId="0" fontId="9" fillId="8" borderId="24" xfId="0" applyFont="1" applyFill="1" applyBorder="1" applyAlignment="1">
      <alignment horizontal="center" vertical="center"/>
    </xf>
    <xf numFmtId="0" fontId="9" fillId="0" borderId="15" xfId="0" applyFont="1" applyBorder="1" applyAlignment="1">
      <alignment horizontal="center"/>
    </xf>
    <xf numFmtId="0" fontId="9" fillId="0" borderId="69" xfId="0" applyFont="1" applyBorder="1" applyAlignment="1">
      <alignment horizontal="center" vertical="center"/>
    </xf>
    <xf numFmtId="0" fontId="9" fillId="0" borderId="7" xfId="0" applyFont="1" applyBorder="1" applyAlignment="1">
      <alignment horizontal="center" vertical="center"/>
    </xf>
    <xf numFmtId="0" fontId="9" fillId="0" borderId="44" xfId="0" applyFont="1" applyBorder="1" applyAlignment="1">
      <alignment horizontal="center" vertical="center"/>
    </xf>
    <xf numFmtId="0" fontId="9" fillId="0" borderId="27" xfId="0" applyFont="1" applyBorder="1" applyAlignment="1">
      <alignment horizontal="center" vertical="center"/>
    </xf>
    <xf numFmtId="0" fontId="3" fillId="2" borderId="66" xfId="0" applyFont="1" applyFill="1" applyBorder="1" applyAlignment="1">
      <alignment horizontal="left" vertical="center" wrapText="1"/>
    </xf>
    <xf numFmtId="0" fontId="9" fillId="2" borderId="44" xfId="0" applyFont="1" applyFill="1" applyBorder="1" applyAlignment="1">
      <alignment horizontal="center" vertical="center"/>
    </xf>
    <xf numFmtId="0" fontId="2" fillId="0" borderId="0" xfId="0" applyFont="1" applyAlignment="1">
      <alignment vertical="top" wrapText="1"/>
    </xf>
    <xf numFmtId="0" fontId="9" fillId="11" borderId="6" xfId="0" applyFont="1" applyFill="1" applyBorder="1" applyAlignment="1">
      <alignment horizontal="center" vertical="center" textRotation="90" wrapText="1"/>
    </xf>
    <xf numFmtId="0" fontId="14" fillId="0" borderId="0" xfId="0" applyFont="1" applyAlignment="1">
      <alignment vertical="center"/>
    </xf>
    <xf numFmtId="0" fontId="9" fillId="0" borderId="5" xfId="0" applyFont="1" applyBorder="1" applyAlignment="1">
      <alignment horizontal="center" vertical="center"/>
    </xf>
    <xf numFmtId="0" fontId="3" fillId="2" borderId="70" xfId="0" applyFont="1" applyFill="1" applyBorder="1"/>
    <xf numFmtId="0" fontId="12" fillId="0" borderId="15" xfId="0" applyFont="1" applyBorder="1" applyAlignment="1">
      <alignment horizontal="center" vertical="center"/>
    </xf>
    <xf numFmtId="0" fontId="12" fillId="5" borderId="5" xfId="0" applyFont="1" applyFill="1" applyBorder="1" applyAlignment="1">
      <alignment horizontal="center" vertical="center"/>
    </xf>
    <xf numFmtId="0" fontId="12" fillId="5" borderId="22" xfId="0" applyFont="1" applyFill="1" applyBorder="1" applyAlignment="1">
      <alignment horizontal="center" vertical="center"/>
    </xf>
    <xf numFmtId="0" fontId="12" fillId="0" borderId="44" xfId="0" applyFont="1" applyBorder="1" applyAlignment="1">
      <alignment horizontal="center" vertical="center"/>
    </xf>
    <xf numFmtId="0" fontId="11" fillId="2" borderId="72" xfId="0" applyFont="1" applyFill="1" applyBorder="1" applyAlignment="1">
      <alignment horizontal="center" vertical="center"/>
    </xf>
    <xf numFmtId="0" fontId="12" fillId="5" borderId="50" xfId="0" applyFont="1" applyFill="1" applyBorder="1" applyAlignment="1">
      <alignment horizontal="center" vertical="center"/>
    </xf>
    <xf numFmtId="0" fontId="12" fillId="5" borderId="64"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50" xfId="0" applyFont="1" applyFill="1" applyBorder="1" applyAlignment="1">
      <alignment horizontal="center" vertical="center"/>
    </xf>
    <xf numFmtId="0" fontId="8" fillId="11" borderId="19" xfId="0" applyFont="1" applyFill="1" applyBorder="1" applyAlignment="1">
      <alignment horizontal="center" vertical="center"/>
    </xf>
    <xf numFmtId="0" fontId="28" fillId="0" borderId="0" xfId="0" applyFont="1" applyAlignment="1">
      <alignment vertical="center" wrapText="1"/>
    </xf>
    <xf numFmtId="0" fontId="13" fillId="0" borderId="0" xfId="0" applyFont="1" applyAlignment="1">
      <alignment horizontal="left" vertical="center" wrapText="1"/>
    </xf>
    <xf numFmtId="0" fontId="12" fillId="5" borderId="24" xfId="0" applyFont="1" applyFill="1" applyBorder="1" applyAlignment="1">
      <alignment horizontal="center" vertical="center"/>
    </xf>
    <xf numFmtId="0" fontId="11" fillId="2" borderId="24" xfId="0" applyFont="1" applyFill="1" applyBorder="1" applyAlignment="1">
      <alignment horizontal="center" vertical="center"/>
    </xf>
    <xf numFmtId="0" fontId="12" fillId="5" borderId="26" xfId="0" applyFont="1" applyFill="1" applyBorder="1" applyAlignment="1">
      <alignment horizontal="center" vertical="center"/>
    </xf>
    <xf numFmtId="0" fontId="11" fillId="2" borderId="26" xfId="0" applyFont="1" applyFill="1" applyBorder="1" applyAlignment="1">
      <alignment horizontal="center" vertical="center"/>
    </xf>
    <xf numFmtId="0" fontId="12" fillId="5" borderId="25" xfId="0" applyFont="1" applyFill="1" applyBorder="1" applyAlignment="1">
      <alignment horizontal="center" vertical="center"/>
    </xf>
    <xf numFmtId="0" fontId="11" fillId="2" borderId="31" xfId="0" applyFont="1" applyFill="1" applyBorder="1" applyAlignment="1">
      <alignment horizontal="center" vertical="center"/>
    </xf>
    <xf numFmtId="0" fontId="12" fillId="16" borderId="23" xfId="0" applyFont="1" applyFill="1" applyBorder="1" applyAlignment="1">
      <alignment horizontal="center" vertical="center"/>
    </xf>
    <xf numFmtId="0" fontId="9" fillId="16" borderId="23" xfId="0" applyFont="1" applyFill="1" applyBorder="1" applyAlignment="1">
      <alignment horizontal="center" vertical="center"/>
    </xf>
    <xf numFmtId="0" fontId="0" fillId="2" borderId="0" xfId="0" applyFill="1" applyAlignment="1">
      <alignment horizontal="left" vertical="center"/>
    </xf>
    <xf numFmtId="0" fontId="0" fillId="0" borderId="0" xfId="0" applyAlignment="1">
      <alignment wrapText="1"/>
    </xf>
    <xf numFmtId="0" fontId="17" fillId="0" borderId="0" xfId="0" applyFont="1" applyAlignment="1">
      <alignment vertical="center" wrapText="1"/>
    </xf>
    <xf numFmtId="0" fontId="17" fillId="0" borderId="0" xfId="0" applyFont="1" applyAlignment="1">
      <alignment wrapText="1"/>
    </xf>
    <xf numFmtId="0" fontId="0" fillId="2" borderId="0" xfId="0" applyFill="1" applyAlignment="1">
      <alignment horizontal="left" vertical="center" wrapText="1"/>
    </xf>
    <xf numFmtId="0" fontId="13" fillId="2" borderId="0" xfId="0" applyFont="1" applyFill="1" applyAlignment="1">
      <alignment horizontal="left" vertical="center" wrapText="1"/>
    </xf>
    <xf numFmtId="0" fontId="0" fillId="4" borderId="0" xfId="0" applyFill="1" applyAlignment="1">
      <alignment wrapText="1"/>
    </xf>
    <xf numFmtId="0" fontId="0" fillId="0" borderId="0" xfId="0" applyAlignment="1">
      <alignment horizontal="left" wrapText="1"/>
    </xf>
    <xf numFmtId="0" fontId="3" fillId="0" borderId="0" xfId="0" applyFont="1" applyAlignment="1">
      <alignment vertical="center" wrapText="1"/>
    </xf>
    <xf numFmtId="0" fontId="0" fillId="0" borderId="0" xfId="0" applyAlignment="1">
      <alignment vertical="center" wrapText="1"/>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9" fillId="0" borderId="2" xfId="0" applyFont="1" applyBorder="1" applyAlignment="1">
      <alignment horizontal="center" vertical="center"/>
    </xf>
    <xf numFmtId="0" fontId="9" fillId="0" borderId="31" xfId="0" applyFont="1" applyBorder="1" applyAlignment="1">
      <alignment horizontal="center" vertical="center"/>
    </xf>
    <xf numFmtId="0" fontId="9" fillId="2" borderId="24"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24" xfId="0" applyFont="1" applyFill="1" applyBorder="1" applyAlignment="1">
      <alignment horizontal="center" vertical="center"/>
    </xf>
    <xf numFmtId="0" fontId="9" fillId="0" borderId="45" xfId="0" applyFont="1" applyBorder="1" applyAlignment="1">
      <alignment horizontal="center" vertical="center"/>
    </xf>
    <xf numFmtId="0" fontId="9" fillId="2" borderId="45" xfId="0" applyFont="1" applyFill="1" applyBorder="1" applyAlignment="1">
      <alignment horizontal="center" vertical="center"/>
    </xf>
    <xf numFmtId="0" fontId="9" fillId="0" borderId="29" xfId="0" applyFont="1" applyBorder="1" applyAlignment="1">
      <alignment horizontal="center" vertical="center"/>
    </xf>
    <xf numFmtId="0" fontId="9" fillId="5" borderId="22" xfId="0" applyFont="1" applyFill="1" applyBorder="1" applyAlignment="1">
      <alignment horizontal="center"/>
    </xf>
    <xf numFmtId="0" fontId="9" fillId="5" borderId="7" xfId="0" applyFont="1" applyFill="1" applyBorder="1" applyAlignment="1">
      <alignment horizontal="center"/>
    </xf>
    <xf numFmtId="0" fontId="9" fillId="0" borderId="28" xfId="0" applyFont="1" applyBorder="1" applyAlignment="1">
      <alignment horizontal="center"/>
    </xf>
    <xf numFmtId="0" fontId="3" fillId="2" borderId="10" xfId="0" applyFont="1" applyFill="1" applyBorder="1" applyAlignment="1">
      <alignment horizontal="left" vertical="center"/>
    </xf>
    <xf numFmtId="0" fontId="8" fillId="2" borderId="10" xfId="0" applyFont="1" applyFill="1" applyBorder="1" applyAlignment="1">
      <alignment horizontal="left" vertical="center"/>
    </xf>
    <xf numFmtId="0" fontId="3" fillId="2" borderId="33" xfId="0" applyFont="1" applyFill="1" applyBorder="1" applyAlignment="1">
      <alignment horizontal="left" vertical="center"/>
    </xf>
    <xf numFmtId="0" fontId="0" fillId="2" borderId="0" xfId="0" applyFill="1" applyAlignment="1">
      <alignment wrapText="1"/>
    </xf>
    <xf numFmtId="0" fontId="0" fillId="0" borderId="21" xfId="0" applyBorder="1" applyAlignment="1">
      <alignment horizontal="center" vertical="center"/>
    </xf>
    <xf numFmtId="0" fontId="31" fillId="12" borderId="4" xfId="0" applyFont="1" applyFill="1" applyBorder="1" applyAlignment="1">
      <alignment horizontal="center" vertical="center" textRotation="255" wrapText="1"/>
    </xf>
    <xf numFmtId="0" fontId="31" fillId="12" borderId="96" xfId="0" applyFont="1" applyFill="1" applyBorder="1" applyAlignment="1">
      <alignment horizontal="center" vertical="center" textRotation="255" wrapText="1"/>
    </xf>
    <xf numFmtId="0" fontId="0" fillId="2" borderId="97" xfId="0" applyFill="1" applyBorder="1" applyAlignment="1">
      <alignment horizontal="center"/>
    </xf>
    <xf numFmtId="0" fontId="0" fillId="2" borderId="101" xfId="0" applyFill="1" applyBorder="1"/>
    <xf numFmtId="0" fontId="32" fillId="2" borderId="97" xfId="0" applyFont="1" applyFill="1" applyBorder="1" applyAlignment="1">
      <alignment horizontal="center" vertical="center"/>
    </xf>
    <xf numFmtId="0" fontId="32" fillId="2" borderId="101" xfId="0" applyFont="1" applyFill="1" applyBorder="1" applyAlignment="1">
      <alignment horizontal="center" vertical="center"/>
    </xf>
    <xf numFmtId="0" fontId="31" fillId="12" borderId="104" xfId="0" applyFont="1" applyFill="1" applyBorder="1" applyAlignment="1">
      <alignment horizontal="center" vertical="center" textRotation="255" wrapText="1"/>
    </xf>
    <xf numFmtId="0" fontId="0" fillId="2" borderId="101" xfId="0" applyFill="1" applyBorder="1" applyAlignment="1">
      <alignment horizontal="center"/>
    </xf>
    <xf numFmtId="0" fontId="3" fillId="2" borderId="6" xfId="0" applyFont="1" applyFill="1" applyBorder="1" applyAlignment="1">
      <alignment horizontal="center" vertical="center"/>
    </xf>
    <xf numFmtId="0" fontId="14" fillId="0" borderId="0" xfId="0" applyFont="1" applyAlignment="1">
      <alignment horizontal="center"/>
    </xf>
    <xf numFmtId="0" fontId="3" fillId="11" borderId="6" xfId="0" applyFont="1" applyFill="1" applyBorder="1" applyAlignment="1">
      <alignment horizontal="center"/>
    </xf>
    <xf numFmtId="0" fontId="14" fillId="0" borderId="21" xfId="0" applyFont="1" applyBorder="1" applyAlignment="1">
      <alignment horizontal="center"/>
    </xf>
    <xf numFmtId="0" fontId="0" fillId="5" borderId="18" xfId="0" applyFill="1" applyBorder="1" applyAlignment="1">
      <alignment horizontal="center" vertical="center"/>
    </xf>
    <xf numFmtId="0" fontId="0" fillId="5" borderId="21" xfId="0" applyFill="1" applyBorder="1" applyAlignment="1">
      <alignment horizontal="center" vertical="center"/>
    </xf>
    <xf numFmtId="0" fontId="3" fillId="5" borderId="6" xfId="0" applyFont="1" applyFill="1" applyBorder="1" applyAlignment="1">
      <alignment horizontal="center" vertical="center"/>
    </xf>
    <xf numFmtId="0" fontId="3" fillId="0" borderId="6" xfId="0" applyFont="1" applyBorder="1" applyAlignment="1">
      <alignment horizontal="center" vertical="center"/>
    </xf>
    <xf numFmtId="0" fontId="27" fillId="0" borderId="0" xfId="0" applyFont="1"/>
    <xf numFmtId="0" fontId="29" fillId="0" borderId="0" xfId="0" applyFont="1"/>
    <xf numFmtId="0" fontId="14" fillId="11" borderId="8" xfId="0" applyFont="1" applyFill="1" applyBorder="1" applyAlignment="1">
      <alignment horizontal="center"/>
    </xf>
    <xf numFmtId="0" fontId="28" fillId="0" borderId="0" xfId="0" applyFont="1" applyAlignment="1">
      <alignment vertical="center"/>
    </xf>
    <xf numFmtId="0" fontId="0" fillId="9" borderId="15" xfId="0" applyFill="1" applyBorder="1" applyAlignment="1">
      <alignment horizontal="center" vertical="center"/>
    </xf>
    <xf numFmtId="0" fontId="11" fillId="2" borderId="127" xfId="0" applyFont="1" applyFill="1" applyBorder="1" applyAlignment="1">
      <alignment horizontal="center" vertical="center"/>
    </xf>
    <xf numFmtId="0" fontId="12" fillId="16" borderId="128" xfId="0" applyFont="1" applyFill="1" applyBorder="1" applyAlignment="1">
      <alignment horizontal="center" vertical="center"/>
    </xf>
    <xf numFmtId="0" fontId="12" fillId="5" borderId="128" xfId="0" applyFont="1" applyFill="1" applyBorder="1" applyAlignment="1">
      <alignment horizontal="center" vertical="center"/>
    </xf>
    <xf numFmtId="0" fontId="11" fillId="2" borderId="128" xfId="0" applyFont="1" applyFill="1" applyBorder="1" applyAlignment="1">
      <alignment horizontal="center" vertical="center"/>
    </xf>
    <xf numFmtId="0" fontId="11" fillId="2" borderId="21" xfId="0" applyFont="1" applyFill="1" applyBorder="1" applyAlignment="1">
      <alignment horizontal="center" vertical="center"/>
    </xf>
    <xf numFmtId="0" fontId="12" fillId="0" borderId="21" xfId="0" applyFont="1" applyBorder="1" applyAlignment="1">
      <alignment horizontal="center" vertical="center"/>
    </xf>
    <xf numFmtId="0" fontId="38" fillId="2" borderId="129" xfId="0" applyFont="1" applyFill="1" applyBorder="1" applyAlignment="1">
      <alignment horizontal="center" vertical="center"/>
    </xf>
    <xf numFmtId="0" fontId="38" fillId="0" borderId="130" xfId="0" applyFont="1" applyBorder="1" applyAlignment="1">
      <alignment horizontal="center" vertical="center"/>
    </xf>
    <xf numFmtId="0" fontId="38" fillId="2" borderId="130" xfId="0" applyFont="1" applyFill="1" applyBorder="1" applyAlignment="1">
      <alignment horizontal="center" vertical="center"/>
    </xf>
    <xf numFmtId="0" fontId="38" fillId="0" borderId="131" xfId="0" applyFont="1" applyBorder="1" applyAlignment="1">
      <alignment horizontal="center" vertical="center"/>
    </xf>
    <xf numFmtId="0" fontId="9" fillId="16" borderId="128" xfId="0" applyFont="1" applyFill="1" applyBorder="1" applyAlignment="1">
      <alignment horizontal="center" vertical="center"/>
    </xf>
    <xf numFmtId="0" fontId="9" fillId="5" borderId="128" xfId="0" applyFont="1" applyFill="1" applyBorder="1" applyAlignment="1">
      <alignment horizontal="center" vertical="center"/>
    </xf>
    <xf numFmtId="0" fontId="9" fillId="0" borderId="21" xfId="0" applyFont="1" applyBorder="1" applyAlignment="1">
      <alignment horizontal="center" vertical="center"/>
    </xf>
    <xf numFmtId="0" fontId="9" fillId="0" borderId="132" xfId="0" applyFont="1" applyBorder="1" applyAlignment="1">
      <alignment horizontal="center" vertical="center"/>
    </xf>
    <xf numFmtId="0" fontId="11" fillId="2" borderId="133" xfId="0" applyFont="1" applyFill="1" applyBorder="1" applyAlignment="1">
      <alignment horizontal="center" vertical="center"/>
    </xf>
    <xf numFmtId="0" fontId="11" fillId="2" borderId="106" xfId="0" applyFont="1" applyFill="1" applyBorder="1" applyAlignment="1">
      <alignment horizontal="center" vertical="center"/>
    </xf>
    <xf numFmtId="0" fontId="11" fillId="2" borderId="134" xfId="0" applyFont="1" applyFill="1" applyBorder="1" applyAlignment="1">
      <alignment horizontal="center" vertical="center"/>
    </xf>
    <xf numFmtId="0" fontId="11" fillId="2" borderId="135" xfId="0" applyFont="1" applyFill="1" applyBorder="1" applyAlignment="1">
      <alignment horizontal="center" vertical="center"/>
    </xf>
    <xf numFmtId="0" fontId="11" fillId="2" borderId="107" xfId="0" applyFont="1" applyFill="1" applyBorder="1" applyAlignment="1">
      <alignment horizontal="center" vertical="center"/>
    </xf>
    <xf numFmtId="0" fontId="12" fillId="5" borderId="97" xfId="0" applyFont="1" applyFill="1" applyBorder="1" applyAlignment="1">
      <alignment horizontal="center" vertical="center"/>
    </xf>
    <xf numFmtId="0" fontId="11" fillId="2" borderId="97" xfId="0" applyFont="1" applyFill="1" applyBorder="1" applyAlignment="1">
      <alignment horizontal="center" vertical="center"/>
    </xf>
    <xf numFmtId="0" fontId="12" fillId="5" borderId="136" xfId="0" applyFont="1" applyFill="1" applyBorder="1" applyAlignment="1">
      <alignment horizontal="center" vertical="center"/>
    </xf>
    <xf numFmtId="0" fontId="11" fillId="2" borderId="96" xfId="0" applyFont="1" applyFill="1" applyBorder="1" applyAlignment="1">
      <alignment horizontal="center" vertical="center"/>
    </xf>
    <xf numFmtId="0" fontId="12" fillId="5" borderId="137" xfId="0" applyFont="1" applyFill="1" applyBorder="1" applyAlignment="1">
      <alignment horizontal="center" vertical="center"/>
    </xf>
    <xf numFmtId="0" fontId="12" fillId="5" borderId="138" xfId="0" applyFont="1" applyFill="1" applyBorder="1" applyAlignment="1">
      <alignment horizontal="center" vertical="center"/>
    </xf>
    <xf numFmtId="0" fontId="11" fillId="2" borderId="138" xfId="0" applyFont="1" applyFill="1" applyBorder="1" applyAlignment="1">
      <alignment horizontal="center" vertical="center"/>
    </xf>
    <xf numFmtId="0" fontId="12" fillId="0" borderId="122" xfId="0" applyFont="1" applyBorder="1" applyAlignment="1">
      <alignment horizontal="center" vertical="center"/>
    </xf>
    <xf numFmtId="0" fontId="12" fillId="0" borderId="99" xfId="0" applyFont="1" applyBorder="1" applyAlignment="1">
      <alignment horizontal="center" vertical="center"/>
    </xf>
    <xf numFmtId="0" fontId="12" fillId="5" borderId="139" xfId="0" applyFont="1" applyFill="1" applyBorder="1" applyAlignment="1">
      <alignment horizontal="center" vertical="center"/>
    </xf>
    <xf numFmtId="0" fontId="12" fillId="0" borderId="140" xfId="0" applyFont="1" applyBorder="1" applyAlignment="1">
      <alignment horizontal="center" vertical="center"/>
    </xf>
    <xf numFmtId="0" fontId="12" fillId="5" borderId="120" xfId="0" applyFont="1" applyFill="1" applyBorder="1" applyAlignment="1">
      <alignment horizontal="center" vertical="center"/>
    </xf>
    <xf numFmtId="0" fontId="12" fillId="5" borderId="141" xfId="0" applyFont="1" applyFill="1" applyBorder="1" applyAlignment="1">
      <alignment horizontal="center" vertical="center"/>
    </xf>
    <xf numFmtId="0" fontId="11" fillId="2" borderId="129" xfId="0" applyFont="1" applyFill="1" applyBorder="1" applyAlignment="1">
      <alignment horizontal="center" vertical="center"/>
    </xf>
    <xf numFmtId="0" fontId="12" fillId="5" borderId="130" xfId="0" applyFont="1" applyFill="1" applyBorder="1" applyAlignment="1">
      <alignment horizontal="center" vertical="center"/>
    </xf>
    <xf numFmtId="0" fontId="12" fillId="2" borderId="130" xfId="0" applyFont="1" applyFill="1" applyBorder="1" applyAlignment="1">
      <alignment horizontal="center" vertical="center"/>
    </xf>
    <xf numFmtId="0" fontId="12" fillId="5" borderId="131" xfId="0" applyFont="1" applyFill="1" applyBorder="1" applyAlignment="1">
      <alignment horizontal="center" vertical="center"/>
    </xf>
    <xf numFmtId="0" fontId="13" fillId="0" borderId="102" xfId="0" applyFont="1" applyBorder="1" applyAlignment="1">
      <alignment horizontal="center" vertical="center"/>
    </xf>
    <xf numFmtId="0" fontId="13" fillId="0" borderId="100" xfId="0" applyFont="1" applyBorder="1" applyAlignment="1">
      <alignment horizontal="center" vertical="center"/>
    </xf>
    <xf numFmtId="0" fontId="13" fillId="0" borderId="101" xfId="0" applyFont="1" applyBorder="1" applyAlignment="1">
      <alignment horizontal="center" vertical="center"/>
    </xf>
    <xf numFmtId="0" fontId="13" fillId="0" borderId="6" xfId="0" applyFont="1" applyBorder="1" applyAlignment="1">
      <alignment horizontal="center" vertical="center"/>
    </xf>
    <xf numFmtId="0" fontId="13" fillId="0" borderId="97" xfId="0" applyFont="1" applyBorder="1" applyAlignment="1">
      <alignment horizontal="center" vertical="center"/>
    </xf>
    <xf numFmtId="0" fontId="13" fillId="0" borderId="0" xfId="0" applyFont="1" applyAlignment="1">
      <alignment horizontal="left" vertical="center"/>
    </xf>
    <xf numFmtId="0" fontId="13" fillId="11" borderId="19" xfId="0" applyFont="1" applyFill="1" applyBorder="1" applyAlignment="1">
      <alignment horizontal="left" vertical="center"/>
    </xf>
    <xf numFmtId="0" fontId="13" fillId="11" borderId="17" xfId="0" applyFont="1" applyFill="1" applyBorder="1" applyAlignment="1">
      <alignment horizontal="left" vertical="center"/>
    </xf>
    <xf numFmtId="0" fontId="13" fillId="11" borderId="40" xfId="0" applyFont="1" applyFill="1" applyBorder="1" applyAlignment="1">
      <alignment horizontal="left" vertical="center"/>
    </xf>
    <xf numFmtId="0" fontId="13" fillId="11" borderId="23" xfId="0" applyFont="1" applyFill="1" applyBorder="1" applyAlignment="1">
      <alignment horizontal="center" vertical="center" textRotation="90" wrapText="1"/>
    </xf>
    <xf numFmtId="0" fontId="13" fillId="11" borderId="6" xfId="0" applyFont="1" applyFill="1" applyBorder="1" applyAlignment="1">
      <alignment horizontal="center" vertical="center" textRotation="90" wrapText="1"/>
    </xf>
    <xf numFmtId="0" fontId="13" fillId="5" borderId="10" xfId="0" applyFont="1" applyFill="1" applyBorder="1" applyAlignment="1">
      <alignment horizontal="left" vertical="center"/>
    </xf>
    <xf numFmtId="0" fontId="13" fillId="9" borderId="10" xfId="0" applyFont="1" applyFill="1" applyBorder="1" applyAlignment="1">
      <alignment horizontal="left" vertical="center"/>
    </xf>
    <xf numFmtId="0" fontId="13" fillId="0" borderId="10" xfId="0" applyFont="1" applyBorder="1" applyAlignment="1">
      <alignment horizontal="left"/>
    </xf>
    <xf numFmtId="0" fontId="13" fillId="9" borderId="9" xfId="0" applyFont="1" applyFill="1" applyBorder="1" applyAlignment="1">
      <alignment horizontal="left" vertical="center" wrapText="1"/>
    </xf>
    <xf numFmtId="0" fontId="13" fillId="9" borderId="10" xfId="0" applyFont="1" applyFill="1" applyBorder="1" applyAlignment="1">
      <alignment horizontal="left" vertical="center" wrapText="1"/>
    </xf>
    <xf numFmtId="0" fontId="13" fillId="9" borderId="53" xfId="0" applyFont="1" applyFill="1" applyBorder="1" applyAlignment="1">
      <alignment horizontal="left" vertical="center" wrapText="1"/>
    </xf>
    <xf numFmtId="0" fontId="13" fillId="0" borderId="66" xfId="0" applyFont="1" applyBorder="1" applyAlignment="1">
      <alignment horizontal="left" vertical="center" wrapText="1"/>
    </xf>
    <xf numFmtId="0" fontId="13" fillId="0" borderId="68" xfId="0" applyFont="1" applyBorder="1" applyAlignment="1">
      <alignment horizontal="left" vertical="center" wrapText="1"/>
    </xf>
    <xf numFmtId="0" fontId="13" fillId="0" borderId="67" xfId="0" applyFont="1" applyBorder="1" applyAlignment="1">
      <alignment horizontal="left" vertical="center" wrapText="1"/>
    </xf>
    <xf numFmtId="0" fontId="13" fillId="8" borderId="6" xfId="0" applyFont="1" applyFill="1" applyBorder="1" applyAlignment="1">
      <alignment horizontal="center" vertical="center"/>
    </xf>
    <xf numFmtId="0" fontId="13" fillId="8" borderId="97" xfId="0" applyFont="1" applyFill="1" applyBorder="1" applyAlignment="1">
      <alignment horizontal="center" vertical="center"/>
    </xf>
    <xf numFmtId="0" fontId="13" fillId="8" borderId="101" xfId="0" applyFont="1" applyFill="1" applyBorder="1" applyAlignment="1">
      <alignment horizontal="center" vertical="center"/>
    </xf>
    <xf numFmtId="0" fontId="13" fillId="0" borderId="6" xfId="0" applyFont="1" applyBorder="1" applyAlignment="1">
      <alignment horizontal="center"/>
    </xf>
    <xf numFmtId="0" fontId="13" fillId="0" borderId="97" xfId="0" applyFont="1" applyBorder="1" applyAlignment="1">
      <alignment horizontal="center"/>
    </xf>
    <xf numFmtId="0" fontId="13" fillId="0" borderId="101" xfId="0" applyFont="1" applyBorder="1" applyAlignment="1">
      <alignment horizontal="center"/>
    </xf>
    <xf numFmtId="0" fontId="13" fillId="2" borderId="101"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6" xfId="0" applyFont="1" applyFill="1" applyBorder="1" applyAlignment="1">
      <alignment horizontal="center"/>
    </xf>
    <xf numFmtId="0" fontId="13" fillId="2" borderId="97" xfId="0" applyFont="1" applyFill="1" applyBorder="1" applyAlignment="1">
      <alignment horizontal="center"/>
    </xf>
    <xf numFmtId="0" fontId="13" fillId="2" borderId="101" xfId="0" applyFont="1" applyFill="1" applyBorder="1" applyAlignment="1">
      <alignment horizontal="center"/>
    </xf>
    <xf numFmtId="0" fontId="13" fillId="5" borderId="6" xfId="0" applyFont="1" applyFill="1" applyBorder="1" applyAlignment="1">
      <alignment horizontal="center" vertical="center"/>
    </xf>
    <xf numFmtId="0" fontId="13" fillId="5" borderId="6" xfId="0" applyFont="1" applyFill="1" applyBorder="1" applyAlignment="1">
      <alignment horizontal="center"/>
    </xf>
    <xf numFmtId="0" fontId="13" fillId="10" borderId="101" xfId="0" applyFont="1" applyFill="1" applyBorder="1" applyAlignment="1">
      <alignment horizontal="center" vertical="center"/>
    </xf>
    <xf numFmtId="0" fontId="13" fillId="0" borderId="103" xfId="0" applyFont="1" applyBorder="1"/>
    <xf numFmtId="0" fontId="13" fillId="8" borderId="100" xfId="0" applyFont="1" applyFill="1" applyBorder="1" applyAlignment="1">
      <alignment horizontal="center" vertical="center"/>
    </xf>
    <xf numFmtId="0" fontId="13" fillId="8" borderId="102" xfId="0" applyFont="1" applyFill="1" applyBorder="1" applyAlignment="1">
      <alignment horizontal="center" vertical="center"/>
    </xf>
    <xf numFmtId="0" fontId="13" fillId="0" borderId="100" xfId="0" applyFont="1" applyBorder="1" applyAlignment="1">
      <alignment horizontal="center"/>
    </xf>
    <xf numFmtId="0" fontId="13" fillId="0" borderId="102" xfId="0" applyFont="1" applyBorder="1" applyAlignment="1">
      <alignment horizontal="center"/>
    </xf>
    <xf numFmtId="0" fontId="13" fillId="0" borderId="0" xfId="0" applyFont="1" applyAlignment="1">
      <alignment horizontal="center" vertical="center"/>
    </xf>
    <xf numFmtId="0" fontId="29" fillId="0" borderId="0" xfId="0" applyFont="1" applyAlignment="1">
      <alignment wrapText="1"/>
    </xf>
    <xf numFmtId="0" fontId="13" fillId="0" borderId="33" xfId="0" applyFont="1" applyBorder="1" applyAlignment="1">
      <alignment horizontal="left" vertical="center"/>
    </xf>
    <xf numFmtId="0" fontId="20" fillId="0" borderId="0" xfId="0" applyFont="1" applyAlignment="1">
      <alignment vertical="center"/>
    </xf>
    <xf numFmtId="0" fontId="13" fillId="11" borderId="6" xfId="0" applyFont="1" applyFill="1" applyBorder="1" applyAlignment="1">
      <alignment horizontal="left" vertical="center"/>
    </xf>
    <xf numFmtId="0" fontId="20" fillId="14" borderId="15" xfId="0" applyFont="1" applyFill="1" applyBorder="1"/>
    <xf numFmtId="0" fontId="20" fillId="7" borderId="15" xfId="0" applyFont="1" applyFill="1" applyBorder="1"/>
    <xf numFmtId="0" fontId="20" fillId="4" borderId="15" xfId="0" applyFont="1" applyFill="1" applyBorder="1"/>
    <xf numFmtId="0" fontId="20" fillId="15" borderId="15" xfId="0" applyFont="1" applyFill="1" applyBorder="1"/>
    <xf numFmtId="0" fontId="19" fillId="0" borderId="0" xfId="0" applyFont="1" applyAlignment="1">
      <alignment vertical="center" wrapText="1"/>
    </xf>
    <xf numFmtId="0" fontId="20" fillId="0" borderId="0" xfId="0" applyFont="1" applyAlignment="1">
      <alignment wrapText="1"/>
    </xf>
    <xf numFmtId="0" fontId="11" fillId="2" borderId="142" xfId="0" applyFont="1" applyFill="1" applyBorder="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center"/>
    </xf>
    <xf numFmtId="0" fontId="1" fillId="12" borderId="4" xfId="0" applyFont="1" applyFill="1" applyBorder="1" applyAlignment="1">
      <alignment horizontal="center" vertical="center" textRotation="255" wrapText="1"/>
    </xf>
    <xf numFmtId="0" fontId="13" fillId="0" borderId="0" xfId="0" applyFont="1" applyAlignment="1">
      <alignment horizontal="left" vertical="center"/>
    </xf>
    <xf numFmtId="0" fontId="13"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19" fillId="0" borderId="0" xfId="0" applyFont="1" applyAlignment="1">
      <alignment horizontal="left" vertical="center" wrapText="1"/>
    </xf>
    <xf numFmtId="0" fontId="14" fillId="0" borderId="0" xfId="0" applyFont="1" applyAlignment="1">
      <alignment horizontal="left" vertical="center" wrapText="1"/>
    </xf>
    <xf numFmtId="0" fontId="14" fillId="2" borderId="0" xfId="0" applyFont="1" applyFill="1" applyAlignment="1">
      <alignment horizontal="left" vertical="center" wrapText="1"/>
    </xf>
    <xf numFmtId="0" fontId="3" fillId="0" borderId="22" xfId="0" applyFont="1" applyBorder="1" applyAlignment="1">
      <alignment horizontal="center" vertical="center" textRotation="90"/>
    </xf>
    <xf numFmtId="0" fontId="3" fillId="0" borderId="48" xfId="0" applyFont="1" applyBorder="1" applyAlignment="1">
      <alignment horizontal="center" vertical="center" textRotation="90"/>
    </xf>
    <xf numFmtId="0" fontId="3" fillId="0" borderId="16" xfId="0" applyFont="1" applyBorder="1" applyAlignment="1">
      <alignment horizontal="center" vertical="center" textRotation="90"/>
    </xf>
    <xf numFmtId="0" fontId="13" fillId="11" borderId="14" xfId="0" applyFont="1" applyFill="1" applyBorder="1" applyAlignment="1">
      <alignment horizontal="left" vertical="center"/>
    </xf>
    <xf numFmtId="0" fontId="13" fillId="11" borderId="18" xfId="0" applyFont="1" applyFill="1" applyBorder="1" applyAlignment="1">
      <alignment horizontal="left" vertical="center"/>
    </xf>
    <xf numFmtId="0" fontId="3" fillId="11" borderId="0" xfId="0" quotePrefix="1" applyFont="1" applyFill="1" applyAlignment="1">
      <alignment horizontal="center"/>
    </xf>
    <xf numFmtId="0" fontId="3" fillId="11" borderId="0" xfId="0" applyFont="1" applyFill="1" applyAlignment="1">
      <alignment horizontal="center"/>
    </xf>
    <xf numFmtId="0" fontId="13" fillId="11" borderId="20" xfId="0" applyFont="1" applyFill="1" applyBorder="1" applyAlignment="1">
      <alignment horizontal="left" vertical="center"/>
    </xf>
    <xf numFmtId="0" fontId="13" fillId="11" borderId="21" xfId="0" applyFont="1" applyFill="1" applyBorder="1" applyAlignment="1">
      <alignment horizontal="left" vertical="center"/>
    </xf>
    <xf numFmtId="0" fontId="3" fillId="5" borderId="50" xfId="0" applyFont="1" applyFill="1" applyBorder="1" applyAlignment="1">
      <alignment horizontal="center" vertical="center"/>
    </xf>
    <xf numFmtId="0" fontId="3" fillId="5" borderId="49"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19"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21" xfId="0" applyFont="1" applyFill="1" applyBorder="1" applyAlignment="1">
      <alignment horizontal="center" vertical="center"/>
    </xf>
    <xf numFmtId="0" fontId="3" fillId="0" borderId="0" xfId="0" applyFont="1" applyAlignment="1">
      <alignment horizontal="left" vertical="center"/>
    </xf>
    <xf numFmtId="0" fontId="0" fillId="11" borderId="15" xfId="0" applyFill="1" applyBorder="1" applyAlignment="1">
      <alignment horizontal="left"/>
    </xf>
    <xf numFmtId="0" fontId="0" fillId="11" borderId="19" xfId="0" applyFill="1" applyBorder="1" applyAlignment="1">
      <alignment horizontal="left" vertical="center"/>
    </xf>
    <xf numFmtId="0" fontId="0" fillId="11" borderId="20" xfId="0" applyFill="1" applyBorder="1" applyAlignment="1">
      <alignment horizontal="left" vertical="center"/>
    </xf>
    <xf numFmtId="0" fontId="0" fillId="11" borderId="21" xfId="0" applyFill="1" applyBorder="1" applyAlignment="1">
      <alignment horizontal="left" vertical="center"/>
    </xf>
    <xf numFmtId="0" fontId="15" fillId="11" borderId="32" xfId="0" applyFont="1" applyFill="1" applyBorder="1" applyAlignment="1">
      <alignment horizontal="center" vertical="center"/>
    </xf>
    <xf numFmtId="0" fontId="15" fillId="11" borderId="33" xfId="0" applyFont="1" applyFill="1" applyBorder="1" applyAlignment="1">
      <alignment horizontal="center" vertical="center"/>
    </xf>
    <xf numFmtId="0" fontId="15" fillId="11" borderId="35" xfId="0" applyFont="1" applyFill="1" applyBorder="1" applyAlignment="1">
      <alignment horizontal="center" vertical="center"/>
    </xf>
    <xf numFmtId="0" fontId="15" fillId="11" borderId="36" xfId="0" applyFont="1" applyFill="1" applyBorder="1" applyAlignment="1">
      <alignment horizontal="center" vertical="center"/>
    </xf>
    <xf numFmtId="0" fontId="15" fillId="11" borderId="37" xfId="0" applyFont="1" applyFill="1" applyBorder="1" applyAlignment="1">
      <alignment horizontal="center" vertical="center"/>
    </xf>
    <xf numFmtId="0" fontId="15" fillId="11" borderId="57" xfId="0" applyFont="1" applyFill="1" applyBorder="1" applyAlignment="1">
      <alignment horizontal="center" vertical="center"/>
    </xf>
    <xf numFmtId="0" fontId="15" fillId="11" borderId="1" xfId="0" applyFont="1" applyFill="1" applyBorder="1" applyAlignment="1">
      <alignment horizontal="center" vertical="center"/>
    </xf>
    <xf numFmtId="0" fontId="15" fillId="11" borderId="56" xfId="0" applyFont="1" applyFill="1" applyBorder="1" applyAlignment="1">
      <alignment horizontal="center" vertical="center"/>
    </xf>
    <xf numFmtId="0" fontId="14" fillId="0" borderId="21" xfId="0" applyFont="1" applyBorder="1" applyAlignment="1">
      <alignment horizontal="center"/>
    </xf>
    <xf numFmtId="0" fontId="14" fillId="0" borderId="15" xfId="0" applyFont="1" applyBorder="1" applyAlignment="1">
      <alignment horizontal="center"/>
    </xf>
    <xf numFmtId="0" fontId="14" fillId="7" borderId="15" xfId="0" applyFont="1" applyFill="1" applyBorder="1" applyAlignment="1">
      <alignment horizontal="center"/>
    </xf>
    <xf numFmtId="0" fontId="14" fillId="4" borderId="22" xfId="0" applyFont="1" applyFill="1" applyBorder="1" applyAlignment="1">
      <alignment horizontal="center"/>
    </xf>
    <xf numFmtId="0" fontId="14" fillId="3" borderId="15" xfId="0" applyFont="1" applyFill="1" applyBorder="1" applyAlignment="1">
      <alignment horizontal="center"/>
    </xf>
    <xf numFmtId="0" fontId="0" fillId="3" borderId="15" xfId="0" applyFill="1" applyBorder="1" applyAlignment="1">
      <alignment horizontal="center"/>
    </xf>
    <xf numFmtId="0" fontId="23" fillId="0" borderId="0" xfId="0" applyFont="1" applyAlignment="1">
      <alignment horizontal="left" vertical="center" wrapText="1"/>
    </xf>
    <xf numFmtId="0" fontId="40" fillId="0" borderId="16"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8" xfId="0" applyFont="1" applyBorder="1" applyAlignment="1">
      <alignment horizontal="center" wrapText="1"/>
    </xf>
    <xf numFmtId="0" fontId="40" fillId="0" borderId="16" xfId="0" applyFont="1" applyBorder="1" applyAlignment="1">
      <alignment horizontal="center" wrapText="1"/>
    </xf>
    <xf numFmtId="0" fontId="39" fillId="0" borderId="21" xfId="0" applyFont="1" applyBorder="1" applyAlignment="1">
      <alignment horizontal="center" vertical="center" wrapText="1"/>
    </xf>
    <xf numFmtId="0" fontId="39" fillId="0" borderId="15" xfId="0" applyFont="1" applyBorder="1" applyAlignment="1">
      <alignment horizontal="center" vertical="center" wrapText="1"/>
    </xf>
    <xf numFmtId="0" fontId="30" fillId="7" borderId="21" xfId="0" applyFont="1" applyFill="1" applyBorder="1" applyAlignment="1">
      <alignment horizontal="center" wrapText="1"/>
    </xf>
    <xf numFmtId="0" fontId="30" fillId="7" borderId="15" xfId="0" applyFont="1" applyFill="1" applyBorder="1" applyAlignment="1">
      <alignment horizontal="center" wrapText="1"/>
    </xf>
    <xf numFmtId="0" fontId="0" fillId="4" borderId="21" xfId="0" applyFill="1" applyBorder="1" applyAlignment="1">
      <alignment horizontal="center"/>
    </xf>
    <xf numFmtId="0" fontId="0" fillId="4" borderId="15" xfId="0" applyFill="1" applyBorder="1" applyAlignment="1">
      <alignment horizontal="center"/>
    </xf>
    <xf numFmtId="0" fontId="0" fillId="0" borderId="4" xfId="0" applyBorder="1" applyAlignment="1">
      <alignment horizontal="center" vertical="center"/>
    </xf>
    <xf numFmtId="0" fontId="0" fillId="0" borderId="6" xfId="0" applyBorder="1" applyAlignment="1">
      <alignment horizontal="center"/>
    </xf>
    <xf numFmtId="0" fontId="13" fillId="11" borderId="93" xfId="0" applyFont="1" applyFill="1" applyBorder="1" applyAlignment="1">
      <alignment horizontal="center" vertical="center" wrapText="1"/>
    </xf>
    <xf numFmtId="0" fontId="13" fillId="11" borderId="94" xfId="0" applyFont="1" applyFill="1" applyBorder="1" applyAlignment="1">
      <alignment horizontal="center" vertical="center" wrapText="1"/>
    </xf>
    <xf numFmtId="0" fontId="13" fillId="11" borderId="95" xfId="0" applyFont="1" applyFill="1" applyBorder="1" applyAlignment="1">
      <alignment horizontal="center" vertical="center" wrapText="1"/>
    </xf>
    <xf numFmtId="0" fontId="15" fillId="11" borderId="87" xfId="0" applyFont="1" applyFill="1" applyBorder="1" applyAlignment="1">
      <alignment horizontal="center" vertical="center"/>
    </xf>
    <xf numFmtId="0" fontId="15" fillId="11" borderId="88" xfId="0" applyFont="1" applyFill="1" applyBorder="1" applyAlignment="1">
      <alignment horizontal="center" vertical="center"/>
    </xf>
    <xf numFmtId="0" fontId="15" fillId="11" borderId="89" xfId="0" applyFont="1" applyFill="1" applyBorder="1" applyAlignment="1">
      <alignment horizontal="center" vertical="center"/>
    </xf>
    <xf numFmtId="0" fontId="15" fillId="11" borderId="90" xfId="0" applyFont="1" applyFill="1" applyBorder="1" applyAlignment="1">
      <alignment horizontal="center" vertical="center"/>
    </xf>
    <xf numFmtId="0" fontId="15" fillId="11" borderId="91" xfId="0" applyFont="1" applyFill="1" applyBorder="1" applyAlignment="1">
      <alignment horizontal="center" vertical="center"/>
    </xf>
    <xf numFmtId="0" fontId="15" fillId="11" borderId="92" xfId="0" applyFont="1" applyFill="1" applyBorder="1" applyAlignment="1">
      <alignment horizontal="center" vertical="center"/>
    </xf>
    <xf numFmtId="0" fontId="30" fillId="11" borderId="93" xfId="0" applyFont="1" applyFill="1" applyBorder="1" applyAlignment="1">
      <alignment horizontal="center" vertical="center" wrapText="1"/>
    </xf>
    <xf numFmtId="0" fontId="30" fillId="11" borderId="94" xfId="0" applyFont="1" applyFill="1" applyBorder="1" applyAlignment="1">
      <alignment horizontal="center" vertical="center" wrapText="1"/>
    </xf>
    <xf numFmtId="0" fontId="30" fillId="11" borderId="95" xfId="0" applyFont="1" applyFill="1" applyBorder="1" applyAlignment="1">
      <alignment horizontal="center" vertical="center" wrapText="1"/>
    </xf>
    <xf numFmtId="0" fontId="3" fillId="0" borderId="4" xfId="0" applyFont="1" applyBorder="1" applyAlignment="1">
      <alignment horizontal="right" vertical="center"/>
    </xf>
    <xf numFmtId="0" fontId="3" fillId="0" borderId="6" xfId="0" applyFont="1" applyBorder="1" applyAlignment="1">
      <alignment horizontal="right" vertical="center"/>
    </xf>
    <xf numFmtId="0" fontId="39" fillId="0" borderId="49" xfId="0" applyFont="1" applyBorder="1" applyAlignment="1">
      <alignment horizontal="center" vertical="center"/>
    </xf>
    <xf numFmtId="0" fontId="39" fillId="0" borderId="22" xfId="0" applyFont="1" applyBorder="1" applyAlignment="1">
      <alignment horizontal="center" vertical="center"/>
    </xf>
    <xf numFmtId="0" fontId="15" fillId="11" borderId="58" xfId="0" applyFont="1" applyFill="1" applyBorder="1" applyAlignment="1">
      <alignment horizontal="center" vertical="center"/>
    </xf>
    <xf numFmtId="0" fontId="15" fillId="11" borderId="55" xfId="0" applyFont="1" applyFill="1" applyBorder="1" applyAlignment="1">
      <alignment horizontal="center" vertical="center"/>
    </xf>
    <xf numFmtId="0" fontId="15" fillId="11" borderId="54" xfId="0" applyFont="1" applyFill="1" applyBorder="1" applyAlignment="1">
      <alignment horizontal="center" vertical="center"/>
    </xf>
    <xf numFmtId="0" fontId="39" fillId="0" borderId="21" xfId="0" applyFont="1" applyBorder="1" applyAlignment="1">
      <alignment horizontal="center" vertical="center"/>
    </xf>
    <xf numFmtId="0" fontId="39" fillId="0" borderId="15" xfId="0" applyFont="1" applyBorder="1" applyAlignment="1">
      <alignment horizontal="center" vertical="center"/>
    </xf>
    <xf numFmtId="0" fontId="14" fillId="0" borderId="15" xfId="0" applyFont="1" applyBorder="1" applyAlignment="1">
      <alignment vertical="center" wrapText="1"/>
    </xf>
    <xf numFmtId="0" fontId="0" fillId="4" borderId="15"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15" xfId="0" applyFill="1" applyBorder="1" applyAlignment="1">
      <alignment horizontal="center" vertical="center" wrapText="1"/>
    </xf>
    <xf numFmtId="0" fontId="0" fillId="3" borderId="15" xfId="0" applyFill="1" applyBorder="1" applyAlignment="1">
      <alignment horizontal="center" vertical="center" wrapText="1"/>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35" fillId="0" borderId="118" xfId="0" applyFont="1" applyBorder="1" applyAlignment="1">
      <alignment horizontal="center" vertical="center"/>
    </xf>
    <xf numFmtId="0" fontId="35" fillId="0" borderId="15" xfId="0" applyFont="1" applyBorder="1" applyAlignment="1">
      <alignment horizontal="center" vertical="center"/>
    </xf>
    <xf numFmtId="0" fontId="35" fillId="0" borderId="117" xfId="0" applyFont="1" applyBorder="1" applyAlignment="1">
      <alignment horizontal="center" vertical="center"/>
    </xf>
    <xf numFmtId="0" fontId="36" fillId="0" borderId="117" xfId="0" applyFont="1" applyBorder="1" applyAlignment="1">
      <alignment horizontal="center" vertical="center"/>
    </xf>
    <xf numFmtId="0" fontId="36" fillId="0" borderId="15" xfId="0" applyFont="1" applyBorder="1" applyAlignment="1">
      <alignment horizontal="center" vertical="center"/>
    </xf>
    <xf numFmtId="0" fontId="35" fillId="0" borderId="86" xfId="0" applyFont="1" applyBorder="1" applyAlignment="1">
      <alignment horizontal="center" vertical="center"/>
    </xf>
    <xf numFmtId="0" fontId="35" fillId="0" borderId="109" xfId="0" applyFont="1" applyBorder="1" applyAlignment="1">
      <alignment horizontal="center" vertical="center"/>
    </xf>
    <xf numFmtId="0" fontId="35" fillId="0" borderId="75" xfId="0" applyFont="1" applyBorder="1" applyAlignment="1">
      <alignment horizontal="center" vertical="center"/>
    </xf>
    <xf numFmtId="0" fontId="35" fillId="0" borderId="116" xfId="0" applyFont="1" applyBorder="1" applyAlignment="1">
      <alignment horizontal="center" vertical="center"/>
    </xf>
    <xf numFmtId="0" fontId="14" fillId="11" borderId="113" xfId="0" applyFont="1" applyFill="1" applyBorder="1" applyAlignment="1">
      <alignment horizontal="center" vertical="center" wrapText="1"/>
    </xf>
    <xf numFmtId="0" fontId="14" fillId="11" borderId="16" xfId="0" applyFont="1" applyFill="1" applyBorder="1" applyAlignment="1">
      <alignment horizontal="center" vertical="center" wrapText="1"/>
    </xf>
    <xf numFmtId="0" fontId="14" fillId="11" borderId="85" xfId="0" applyFont="1" applyFill="1" applyBorder="1" applyAlignment="1">
      <alignment horizontal="center" vertical="center" wrapText="1"/>
    </xf>
    <xf numFmtId="0" fontId="14" fillId="11" borderId="115" xfId="0" applyFont="1" applyFill="1" applyBorder="1" applyAlignment="1">
      <alignment horizontal="center" vertical="center" wrapText="1"/>
    </xf>
    <xf numFmtId="0" fontId="14" fillId="11" borderId="28" xfId="0" applyFont="1" applyFill="1" applyBorder="1" applyAlignment="1">
      <alignment horizontal="center" vertical="center" wrapText="1"/>
    </xf>
    <xf numFmtId="0" fontId="14" fillId="11" borderId="64" xfId="0" applyFont="1" applyFill="1" applyBorder="1" applyAlignment="1">
      <alignment horizontal="center" vertical="center" wrapText="1"/>
    </xf>
    <xf numFmtId="0" fontId="14" fillId="11" borderId="52" xfId="0" applyFont="1" applyFill="1" applyBorder="1" applyAlignment="1">
      <alignment horizontal="center" vertical="center" wrapText="1"/>
    </xf>
    <xf numFmtId="0" fontId="14" fillId="11" borderId="48" xfId="0" applyFont="1" applyFill="1" applyBorder="1" applyAlignment="1">
      <alignment horizontal="center" vertical="center" wrapText="1"/>
    </xf>
    <xf numFmtId="0" fontId="14" fillId="11" borderId="41" xfId="0" applyFont="1" applyFill="1" applyBorder="1" applyAlignment="1">
      <alignment horizontal="center" vertical="center" wrapText="1"/>
    </xf>
    <xf numFmtId="0" fontId="14" fillId="11" borderId="80" xfId="0" applyFont="1" applyFill="1" applyBorder="1" applyAlignment="1">
      <alignment horizontal="center" vertical="center" wrapText="1"/>
    </xf>
    <xf numFmtId="0" fontId="14" fillId="11" borderId="81" xfId="0" applyFont="1" applyFill="1" applyBorder="1" applyAlignment="1">
      <alignment horizontal="center" vertical="center" wrapText="1"/>
    </xf>
    <xf numFmtId="0" fontId="14" fillId="11" borderId="82" xfId="0" applyFont="1" applyFill="1" applyBorder="1" applyAlignment="1">
      <alignment horizontal="center" vertical="center" wrapText="1"/>
    </xf>
    <xf numFmtId="0" fontId="14" fillId="11" borderId="83" xfId="0" applyFont="1" applyFill="1" applyBorder="1" applyAlignment="1">
      <alignment horizontal="center" vertical="center" wrapText="1"/>
    </xf>
    <xf numFmtId="0" fontId="14" fillId="11" borderId="84" xfId="0" applyFont="1" applyFill="1" applyBorder="1" applyAlignment="1">
      <alignment horizontal="center" vertical="center" wrapText="1"/>
    </xf>
    <xf numFmtId="0" fontId="35" fillId="0" borderId="113" xfId="0" applyFont="1" applyBorder="1" applyAlignment="1">
      <alignment horizontal="center" vertical="center"/>
    </xf>
    <xf numFmtId="0" fontId="35" fillId="0" borderId="16"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8" xfId="0"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123"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0" fontId="0" fillId="0" borderId="99" xfId="0" applyBorder="1" applyAlignment="1">
      <alignment horizontal="center" vertical="center"/>
    </xf>
    <xf numFmtId="0" fontId="0" fillId="0" borderId="122" xfId="0" applyBorder="1" applyAlignment="1">
      <alignment horizontal="center" vertical="center"/>
    </xf>
    <xf numFmtId="0" fontId="0" fillId="0" borderId="117" xfId="0" applyBorder="1" applyAlignment="1">
      <alignment horizontal="center" vertical="center"/>
    </xf>
    <xf numFmtId="0" fontId="0" fillId="0" borderId="119" xfId="0" applyBorder="1" applyAlignment="1">
      <alignment horizontal="center" vertical="center"/>
    </xf>
    <xf numFmtId="0" fontId="28" fillId="11" borderId="110" xfId="0" applyFont="1" applyFill="1" applyBorder="1" applyAlignment="1">
      <alignment horizontal="center" vertical="center" wrapText="1"/>
    </xf>
    <xf numFmtId="0" fontId="28" fillId="11" borderId="111" xfId="0" applyFont="1" applyFill="1" applyBorder="1" applyAlignment="1">
      <alignment horizontal="center" vertical="center" wrapText="1"/>
    </xf>
    <xf numFmtId="0" fontId="28" fillId="11" borderId="112" xfId="0" applyFont="1" applyFill="1" applyBorder="1" applyAlignment="1">
      <alignment horizontal="center" vertical="center" wrapText="1"/>
    </xf>
    <xf numFmtId="0" fontId="14" fillId="11" borderId="76" xfId="0" applyFont="1" applyFill="1" applyBorder="1" applyAlignment="1">
      <alignment horizontal="center" vertical="center" wrapText="1"/>
    </xf>
    <xf numFmtId="0" fontId="14" fillId="11" borderId="77" xfId="0" applyFont="1" applyFill="1" applyBorder="1" applyAlignment="1">
      <alignment horizontal="center" vertical="center" wrapText="1"/>
    </xf>
    <xf numFmtId="0" fontId="14" fillId="11" borderId="114" xfId="0" applyFont="1" applyFill="1" applyBorder="1" applyAlignment="1">
      <alignment horizontal="center" vertical="center" wrapText="1"/>
    </xf>
    <xf numFmtId="0" fontId="3" fillId="11" borderId="98" xfId="0" applyFont="1" applyFill="1" applyBorder="1" applyAlignment="1">
      <alignment horizontal="center" vertical="center" wrapText="1"/>
    </xf>
    <xf numFmtId="0" fontId="3" fillId="11" borderId="0" xfId="0" applyFont="1" applyFill="1" applyAlignment="1">
      <alignment horizontal="center" vertical="center" wrapText="1"/>
    </xf>
    <xf numFmtId="0" fontId="3" fillId="11" borderId="108" xfId="0" applyFont="1" applyFill="1" applyBorder="1" applyAlignment="1">
      <alignment horizontal="center" vertical="center" wrapText="1"/>
    </xf>
    <xf numFmtId="0" fontId="3" fillId="11" borderId="90" xfId="0" applyFont="1" applyFill="1" applyBorder="1" applyAlignment="1">
      <alignment horizontal="center" vertical="center" wrapText="1"/>
    </xf>
    <xf numFmtId="0" fontId="3" fillId="11" borderId="91" xfId="0" applyFont="1" applyFill="1" applyBorder="1" applyAlignment="1">
      <alignment horizontal="center" vertical="center" wrapText="1"/>
    </xf>
    <xf numFmtId="0" fontId="3" fillId="11" borderId="92" xfId="0" applyFont="1" applyFill="1" applyBorder="1" applyAlignment="1">
      <alignment horizontal="center" vertical="center" wrapText="1"/>
    </xf>
    <xf numFmtId="0" fontId="3" fillId="11" borderId="59" xfId="0" applyFont="1" applyFill="1" applyBorder="1" applyAlignment="1">
      <alignment horizontal="center" vertical="center" wrapText="1"/>
    </xf>
    <xf numFmtId="0" fontId="3" fillId="11" borderId="38" xfId="0" applyFont="1" applyFill="1" applyBorder="1" applyAlignment="1">
      <alignment horizontal="center" vertical="center" wrapText="1"/>
    </xf>
    <xf numFmtId="0" fontId="3" fillId="11" borderId="77" xfId="0" applyFont="1" applyFill="1" applyBorder="1" applyAlignment="1">
      <alignment horizontal="center" vertical="center" wrapText="1"/>
    </xf>
    <xf numFmtId="0" fontId="3" fillId="11" borderId="76" xfId="0" applyFont="1" applyFill="1" applyBorder="1" applyAlignment="1">
      <alignment horizontal="center" vertical="center" wrapText="1"/>
    </xf>
    <xf numFmtId="0" fontId="3" fillId="11" borderId="78" xfId="0" applyFont="1" applyFill="1" applyBorder="1" applyAlignment="1">
      <alignment horizontal="center" vertical="center" wrapText="1"/>
    </xf>
    <xf numFmtId="0" fontId="3" fillId="11" borderId="63" xfId="0" applyFont="1" applyFill="1" applyBorder="1" applyAlignment="1">
      <alignment horizontal="center" vertical="center" wrapText="1"/>
    </xf>
    <xf numFmtId="0" fontId="3" fillId="11" borderId="60" xfId="0" applyFont="1" applyFill="1" applyBorder="1" applyAlignment="1">
      <alignment horizontal="center" vertical="center" wrapText="1"/>
    </xf>
    <xf numFmtId="0" fontId="13" fillId="11" borderId="6" xfId="0" applyFont="1" applyFill="1" applyBorder="1" applyAlignment="1">
      <alignment horizontal="center" vertical="center"/>
    </xf>
    <xf numFmtId="0" fontId="3" fillId="11" borderId="35" xfId="0" applyFont="1" applyFill="1" applyBorder="1" applyAlignment="1">
      <alignment horizontal="center" vertical="center" wrapText="1"/>
    </xf>
    <xf numFmtId="0" fontId="3" fillId="11" borderId="36" xfId="0" applyFont="1" applyFill="1" applyBorder="1" applyAlignment="1">
      <alignment horizontal="center" vertical="center" wrapText="1"/>
    </xf>
    <xf numFmtId="0" fontId="3" fillId="11" borderId="37" xfId="0" applyFont="1" applyFill="1" applyBorder="1" applyAlignment="1">
      <alignment horizontal="center" vertical="center" wrapText="1"/>
    </xf>
    <xf numFmtId="0" fontId="15" fillId="11" borderId="66" xfId="0" applyFont="1" applyFill="1" applyBorder="1" applyAlignment="1">
      <alignment horizontal="center"/>
    </xf>
    <xf numFmtId="0" fontId="15" fillId="11" borderId="79" xfId="0" applyFont="1" applyFill="1" applyBorder="1" applyAlignment="1">
      <alignment horizontal="center"/>
    </xf>
    <xf numFmtId="0" fontId="15" fillId="11" borderId="79" xfId="0" applyFont="1" applyFill="1" applyBorder="1" applyAlignment="1">
      <alignment horizontal="center" vertical="center"/>
    </xf>
    <xf numFmtId="0" fontId="15" fillId="11" borderId="67" xfId="0" applyFont="1" applyFill="1" applyBorder="1" applyAlignment="1">
      <alignment horizontal="center" vertical="center"/>
    </xf>
    <xf numFmtId="0" fontId="3" fillId="11" borderId="43" xfId="0" applyFont="1" applyFill="1" applyBorder="1" applyAlignment="1">
      <alignment horizontal="center" vertical="center" wrapText="1"/>
    </xf>
    <xf numFmtId="0" fontId="3" fillId="11" borderId="93" xfId="0" applyFont="1" applyFill="1" applyBorder="1" applyAlignment="1">
      <alignment horizontal="center" vertical="center" wrapText="1"/>
    </xf>
    <xf numFmtId="0" fontId="3" fillId="11" borderId="94" xfId="0" applyFont="1" applyFill="1" applyBorder="1" applyAlignment="1">
      <alignment horizontal="center" vertical="center" wrapText="1"/>
    </xf>
    <xf numFmtId="0" fontId="3" fillId="11" borderId="95" xfId="0" applyFont="1" applyFill="1" applyBorder="1" applyAlignment="1">
      <alignment horizontal="center" vertical="center" wrapText="1"/>
    </xf>
    <xf numFmtId="0" fontId="3" fillId="11" borderId="124" xfId="0" applyFont="1" applyFill="1" applyBorder="1" applyAlignment="1">
      <alignment horizontal="center" vertical="center"/>
    </xf>
    <xf numFmtId="0" fontId="3" fillId="11" borderId="53" xfId="0" applyFont="1" applyFill="1" applyBorder="1" applyAlignment="1">
      <alignment horizontal="center" vertical="center"/>
    </xf>
    <xf numFmtId="0" fontId="3" fillId="11" borderId="66" xfId="0" applyFont="1" applyFill="1" applyBorder="1" applyAlignment="1">
      <alignment horizontal="center" vertical="center" wrapText="1"/>
    </xf>
    <xf numFmtId="0" fontId="3" fillId="11" borderId="79" xfId="0" applyFont="1" applyFill="1" applyBorder="1" applyAlignment="1">
      <alignment horizontal="center" vertical="center" wrapText="1"/>
    </xf>
    <xf numFmtId="0" fontId="3" fillId="11" borderId="87" xfId="0" applyFont="1" applyFill="1" applyBorder="1" applyAlignment="1">
      <alignment horizontal="center" vertical="center" wrapText="1"/>
    </xf>
    <xf numFmtId="0" fontId="3" fillId="11" borderId="67" xfId="0" applyFont="1" applyFill="1" applyBorder="1" applyAlignment="1">
      <alignment horizontal="center" vertical="center" wrapText="1"/>
    </xf>
    <xf numFmtId="0" fontId="3" fillId="11" borderId="124"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27" fillId="13" borderId="15" xfId="0" applyFont="1" applyFill="1" applyBorder="1" applyAlignment="1">
      <alignment horizontal="left" vertical="center"/>
    </xf>
    <xf numFmtId="0" fontId="30" fillId="13" borderId="15" xfId="0" applyFont="1" applyFill="1" applyBorder="1" applyAlignment="1">
      <alignment horizontal="left" vertical="center"/>
    </xf>
    <xf numFmtId="0" fontId="3" fillId="0" borderId="6" xfId="0" applyFont="1" applyBorder="1" applyAlignment="1">
      <alignment horizontal="center" vertical="center" textRotation="90"/>
    </xf>
    <xf numFmtId="0" fontId="13" fillId="0" borderId="101"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105" xfId="0" applyFont="1" applyBorder="1" applyAlignment="1">
      <alignment horizontal="center" vertical="center" wrapText="1"/>
    </xf>
    <xf numFmtId="0" fontId="13" fillId="0" borderId="106" xfId="0" applyFont="1" applyBorder="1" applyAlignment="1">
      <alignment horizontal="center" vertical="center" wrapText="1"/>
    </xf>
    <xf numFmtId="0" fontId="13" fillId="0" borderId="107" xfId="0" applyFont="1" applyBorder="1" applyAlignment="1">
      <alignment horizontal="center" vertical="center" wrapText="1"/>
    </xf>
    <xf numFmtId="0" fontId="14" fillId="11" borderId="90" xfId="0" applyFont="1" applyFill="1" applyBorder="1" applyAlignment="1">
      <alignment horizontal="left" vertical="center" wrapText="1"/>
    </xf>
    <xf numFmtId="0" fontId="14" fillId="11" borderId="91" xfId="0" applyFont="1" applyFill="1" applyBorder="1" applyAlignment="1">
      <alignment horizontal="left" vertical="center" wrapText="1"/>
    </xf>
    <xf numFmtId="0" fontId="14" fillId="11" borderId="92" xfId="0" applyFont="1" applyFill="1" applyBorder="1" applyAlignment="1">
      <alignment horizontal="left" vertical="center" wrapText="1"/>
    </xf>
    <xf numFmtId="0" fontId="19" fillId="11" borderId="98" xfId="0" applyFont="1" applyFill="1" applyBorder="1" applyAlignment="1">
      <alignment horizontal="center" vertical="center" wrapText="1"/>
    </xf>
    <xf numFmtId="0" fontId="19" fillId="11" borderId="0" xfId="0" applyFont="1" applyFill="1" applyAlignment="1">
      <alignment horizontal="center" vertical="center" wrapText="1"/>
    </xf>
    <xf numFmtId="0" fontId="19" fillId="11" borderId="108" xfId="0" applyFont="1" applyFill="1" applyBorder="1" applyAlignment="1">
      <alignment horizontal="center" vertical="center" wrapText="1"/>
    </xf>
    <xf numFmtId="0" fontId="14" fillId="11" borderId="87" xfId="0" applyFont="1" applyFill="1" applyBorder="1" applyAlignment="1">
      <alignment horizontal="right" vertical="center" wrapText="1"/>
    </xf>
    <xf numFmtId="0" fontId="14" fillId="11" borderId="88" xfId="0" applyFont="1" applyFill="1" applyBorder="1" applyAlignment="1">
      <alignment horizontal="right" vertical="center" wrapText="1"/>
    </xf>
    <xf numFmtId="0" fontId="14" fillId="11" borderId="89" xfId="0" applyFont="1" applyFill="1" applyBorder="1" applyAlignment="1">
      <alignment horizontal="right" vertical="center" wrapText="1"/>
    </xf>
    <xf numFmtId="0" fontId="27" fillId="13" borderId="19" xfId="0" applyFont="1" applyFill="1" applyBorder="1" applyAlignment="1">
      <alignment horizontal="left" vertical="center"/>
    </xf>
    <xf numFmtId="0" fontId="27" fillId="13" borderId="20" xfId="0" applyFont="1" applyFill="1" applyBorder="1" applyAlignment="1">
      <alignment horizontal="left" vertical="center"/>
    </xf>
    <xf numFmtId="0" fontId="27" fillId="13" borderId="21" xfId="0" applyFont="1" applyFill="1" applyBorder="1" applyAlignment="1">
      <alignment horizontal="left" vertical="center"/>
    </xf>
    <xf numFmtId="0" fontId="0" fillId="0" borderId="65" xfId="0" applyBorder="1" applyAlignment="1">
      <alignment horizontal="center" vertical="center"/>
    </xf>
    <xf numFmtId="0" fontId="0" fillId="2" borderId="20" xfId="0" applyFill="1" applyBorder="1" applyAlignment="1">
      <alignment horizontal="center" vertical="center"/>
    </xf>
    <xf numFmtId="0" fontId="0" fillId="2" borderId="65" xfId="0" applyFill="1" applyBorder="1" applyAlignment="1">
      <alignment horizontal="center" vertical="center"/>
    </xf>
    <xf numFmtId="0" fontId="3" fillId="5" borderId="6" xfId="0" applyFont="1" applyFill="1" applyBorder="1" applyAlignment="1">
      <alignment horizontal="center" vertical="center"/>
    </xf>
    <xf numFmtId="0" fontId="20" fillId="13" borderId="0" xfId="0" applyFont="1" applyFill="1" applyAlignment="1">
      <alignment horizontal="center" vertical="center"/>
    </xf>
    <xf numFmtId="0" fontId="20" fillId="13" borderId="36" xfId="0" applyFont="1" applyFill="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126" xfId="0" applyBorder="1" applyAlignment="1">
      <alignment horizontal="center" vertical="center"/>
    </xf>
    <xf numFmtId="0" fontId="0" fillId="0" borderId="21" xfId="0" applyBorder="1" applyAlignment="1">
      <alignment horizontal="left" vertical="center"/>
    </xf>
    <xf numFmtId="0" fontId="0" fillId="0" borderId="15" xfId="0" applyBorder="1" applyAlignment="1">
      <alignment horizontal="left" vertical="center"/>
    </xf>
    <xf numFmtId="0" fontId="0" fillId="0" borderId="45" xfId="0" applyBorder="1" applyAlignment="1">
      <alignment horizontal="left" vertical="center"/>
    </xf>
    <xf numFmtId="0" fontId="0" fillId="2" borderId="21" xfId="0" applyFill="1" applyBorder="1" applyAlignment="1">
      <alignment horizontal="left" vertical="center"/>
    </xf>
    <xf numFmtId="0" fontId="0" fillId="2" borderId="15" xfId="0" applyFill="1" applyBorder="1" applyAlignment="1">
      <alignment horizontal="left" vertical="center"/>
    </xf>
    <xf numFmtId="0" fontId="0" fillId="2" borderId="45" xfId="0" applyFill="1" applyBorder="1" applyAlignment="1">
      <alignment horizontal="left" vertical="center"/>
    </xf>
    <xf numFmtId="0" fontId="18" fillId="11" borderId="36" xfId="0" applyFont="1" applyFill="1" applyBorder="1" applyAlignment="1">
      <alignment horizontal="center" vertical="center" wrapText="1"/>
    </xf>
    <xf numFmtId="0" fontId="18" fillId="11" borderId="37" xfId="0" applyFont="1" applyFill="1" applyBorder="1" applyAlignment="1">
      <alignment horizontal="center" vertical="center" wrapText="1"/>
    </xf>
    <xf numFmtId="0" fontId="18" fillId="11" borderId="0" xfId="0" applyFont="1" applyFill="1" applyAlignment="1">
      <alignment horizontal="center" vertical="center" wrapText="1"/>
    </xf>
    <xf numFmtId="0" fontId="18" fillId="11" borderId="43" xfId="0" applyFont="1" applyFill="1" applyBorder="1" applyAlignment="1">
      <alignment horizontal="center" vertical="center" wrapText="1"/>
    </xf>
    <xf numFmtId="0" fontId="18" fillId="11" borderId="59" xfId="0" applyFont="1" applyFill="1" applyBorder="1" applyAlignment="1">
      <alignment horizontal="center" vertical="center" wrapText="1"/>
    </xf>
    <xf numFmtId="0" fontId="18" fillId="11" borderId="60" xfId="0" applyFont="1" applyFill="1" applyBorder="1" applyAlignment="1">
      <alignment horizontal="center" vertical="center" wrapText="1"/>
    </xf>
    <xf numFmtId="0" fontId="0" fillId="0" borderId="49" xfId="0" applyBorder="1" applyAlignment="1">
      <alignment horizontal="left" vertical="center"/>
    </xf>
    <xf numFmtId="0" fontId="0" fillId="0" borderId="22" xfId="0" applyBorder="1" applyAlignment="1">
      <alignment horizontal="left" vertical="center"/>
    </xf>
    <xf numFmtId="0" fontId="0" fillId="0" borderId="71" xfId="0" applyBorder="1" applyAlignment="1">
      <alignment horizontal="left" vertical="center"/>
    </xf>
    <xf numFmtId="0" fontId="0" fillId="2" borderId="75" xfId="0" applyFill="1" applyBorder="1" applyAlignment="1">
      <alignment horizontal="left" vertical="center"/>
    </xf>
    <xf numFmtId="0" fontId="0" fillId="2" borderId="46" xfId="0" applyFill="1" applyBorder="1" applyAlignment="1">
      <alignment horizontal="left" vertical="center"/>
    </xf>
    <xf numFmtId="0" fontId="0" fillId="2" borderId="47" xfId="0" applyFill="1" applyBorder="1" applyAlignment="1">
      <alignment horizontal="left" vertical="center"/>
    </xf>
    <xf numFmtId="0" fontId="3" fillId="11" borderId="4" xfId="0" quotePrefix="1" applyFont="1" applyFill="1" applyBorder="1" applyAlignment="1">
      <alignment horizontal="center" vertical="center"/>
    </xf>
    <xf numFmtId="0" fontId="37" fillId="0" borderId="0" xfId="0" applyFont="1" applyAlignment="1">
      <alignment horizontal="left" vertical="top" wrapText="1"/>
    </xf>
    <xf numFmtId="0" fontId="13" fillId="0" borderId="102" xfId="0" applyFont="1" applyBorder="1" applyAlignment="1">
      <alignment horizontal="center" vertical="center"/>
    </xf>
    <xf numFmtId="0" fontId="13" fillId="0" borderId="103" xfId="0" applyFont="1" applyBorder="1" applyAlignment="1">
      <alignment horizontal="center" vertical="center"/>
    </xf>
    <xf numFmtId="0" fontId="13" fillId="0" borderId="100" xfId="0" applyFont="1" applyBorder="1" applyAlignment="1">
      <alignment horizontal="center" vertical="center"/>
    </xf>
    <xf numFmtId="0" fontId="13" fillId="0" borderId="101" xfId="0" applyFont="1" applyBorder="1" applyAlignment="1">
      <alignment horizontal="center" vertical="center"/>
    </xf>
    <xf numFmtId="0" fontId="13" fillId="0" borderId="6" xfId="0" applyFont="1" applyBorder="1" applyAlignment="1">
      <alignment horizontal="center" vertical="center"/>
    </xf>
    <xf numFmtId="0" fontId="13" fillId="0" borderId="97" xfId="0" applyFont="1" applyBorder="1" applyAlignment="1">
      <alignment horizontal="center" vertical="center"/>
    </xf>
    <xf numFmtId="0" fontId="20" fillId="0" borderId="0" xfId="0" applyFont="1" applyAlignment="1">
      <alignment horizontal="left" vertical="center" wrapText="1"/>
    </xf>
    <xf numFmtId="0" fontId="3" fillId="11" borderId="110" xfId="0" applyFont="1" applyFill="1" applyBorder="1" applyAlignment="1">
      <alignment horizontal="center" vertical="center" wrapText="1"/>
    </xf>
    <xf numFmtId="0" fontId="3" fillId="11" borderId="111" xfId="0" applyFont="1" applyFill="1" applyBorder="1" applyAlignment="1">
      <alignment horizontal="center" vertical="center" wrapText="1"/>
    </xf>
    <xf numFmtId="0" fontId="3" fillId="11" borderId="112" xfId="0" applyFont="1" applyFill="1" applyBorder="1" applyAlignment="1">
      <alignment horizontal="center" vertical="center" wrapText="1"/>
    </xf>
    <xf numFmtId="0" fontId="3" fillId="11" borderId="125" xfId="0" applyFont="1" applyFill="1" applyBorder="1" applyAlignment="1">
      <alignment horizontal="center" vertical="center" wrapText="1"/>
    </xf>
    <xf numFmtId="0" fontId="1" fillId="0" borderId="0" xfId="0" applyFont="1" applyAlignment="1">
      <alignment horizontal="center"/>
    </xf>
    <xf numFmtId="0" fontId="1" fillId="0" borderId="0" xfId="0" applyFont="1"/>
    <xf numFmtId="0" fontId="1" fillId="11" borderId="34" xfId="0" applyFont="1" applyFill="1" applyBorder="1"/>
    <xf numFmtId="0" fontId="1" fillId="0" borderId="0" xfId="0" applyFont="1" applyAlignment="1">
      <alignment textRotation="255"/>
    </xf>
    <xf numFmtId="0" fontId="1" fillId="12" borderId="104" xfId="0" applyFont="1" applyFill="1" applyBorder="1" applyAlignment="1">
      <alignment horizontal="center" vertical="center" textRotation="255"/>
    </xf>
    <xf numFmtId="0" fontId="1" fillId="12" borderId="96" xfId="0" applyFont="1" applyFill="1" applyBorder="1" applyAlignment="1">
      <alignment horizontal="center" vertical="center" textRotation="255" wrapText="1"/>
    </xf>
    <xf numFmtId="0" fontId="1" fillId="12" borderId="104" xfId="0" applyFont="1" applyFill="1" applyBorder="1" applyAlignment="1">
      <alignment horizontal="center" vertical="center" textRotation="255" wrapText="1"/>
    </xf>
    <xf numFmtId="0" fontId="1" fillId="0" borderId="0" xfId="0" applyFont="1" applyAlignment="1">
      <alignment horizontal="center" vertical="center"/>
    </xf>
    <xf numFmtId="0" fontId="1" fillId="0" borderId="33" xfId="0" applyFont="1" applyBorder="1" applyAlignment="1">
      <alignment horizontal="left" vertical="center"/>
    </xf>
  </cellXfs>
  <cellStyles count="13">
    <cellStyle name="Lien hypertexte" xfId="1" builtinId="8" hidden="1"/>
    <cellStyle name="Lien hypertexte" xfId="9" builtinId="8" hidden="1"/>
    <cellStyle name="Lien hypertexte" xfId="7" builtinId="8" hidden="1"/>
    <cellStyle name="Lien hypertexte" xfId="11" builtinId="8" hidden="1"/>
    <cellStyle name="Lien hypertexte" xfId="5" builtinId="8" hidden="1"/>
    <cellStyle name="Lien hypertexte" xfId="3" builtinId="8" hidden="1"/>
    <cellStyle name="Lien hypertexte visité" xfId="2" builtinId="9" hidden="1"/>
    <cellStyle name="Lien hypertexte visité" xfId="4" builtinId="9" hidden="1"/>
    <cellStyle name="Lien hypertexte visité" xfId="6" builtinId="9" hidden="1"/>
    <cellStyle name="Lien hypertexte visité" xfId="12" builtinId="9" hidden="1"/>
    <cellStyle name="Lien hypertexte visité" xfId="10" builtinId="9" hidden="1"/>
    <cellStyle name="Lien hypertexte visité" xfId="8" builtinId="9" hidden="1"/>
    <cellStyle name="Normal" xfId="0" builtinId="0"/>
  </cellStyles>
  <dxfs count="23">
    <dxf>
      <fill>
        <patternFill>
          <bgColor theme="6" tint="0.59996337778862885"/>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6" tint="0.59996337778862885"/>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ont>
        <color theme="1"/>
      </font>
      <fill>
        <patternFill patternType="solid">
          <bgColor rgb="FFFF0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theme="9" tint="-0.249977111117893"/>
        </patternFill>
      </fill>
    </dxf>
    <dxf>
      <font>
        <color theme="1"/>
      </font>
      <fill>
        <patternFill patternType="solid">
          <bgColor theme="6" tint="0.59999389629810485"/>
        </patternFill>
      </fill>
    </dxf>
    <dxf>
      <fill>
        <patternFill>
          <bgColor rgb="FF00B050"/>
        </patternFill>
      </fill>
    </dxf>
    <dxf>
      <fill>
        <patternFill>
          <bgColor rgb="FFFFFF00"/>
        </patternFill>
      </fill>
    </dxf>
    <dxf>
      <fill>
        <patternFill>
          <bgColor rgb="FFFF0000"/>
        </patternFill>
      </fill>
    </dxf>
    <dxf>
      <font>
        <color theme="1"/>
      </font>
      <fill>
        <patternFill patternType="solid">
          <bgColor theme="6" tint="0.59999389629810485"/>
        </patternFill>
      </fill>
    </dxf>
    <dxf>
      <font>
        <color theme="1"/>
      </font>
      <fill>
        <patternFill patternType="solid">
          <bgColor rgb="FFFF0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theme="9" tint="-0.249977111117893"/>
        </patternFill>
      </fill>
    </dxf>
  </dxfs>
  <tableStyles count="0" defaultTableStyle="TableStyleMedium9" defaultPivotStyle="PivotStyleMedium4"/>
  <colors>
    <mruColors>
      <color rgb="FF3FE0D8"/>
      <color rgb="FFFFFFFF"/>
      <color rgb="FF34ADA9"/>
      <color rgb="FF25FAD6"/>
      <color rgb="FFC55A11"/>
      <color rgb="FFFFCC00"/>
      <color rgb="FFFFFFCC"/>
      <color rgb="FF99CCFF"/>
      <color rgb="FFFFF4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5442</xdr:colOff>
      <xdr:row>6</xdr:row>
      <xdr:rowOff>180975</xdr:rowOff>
    </xdr:from>
    <xdr:to>
      <xdr:col>1</xdr:col>
      <xdr:colOff>268515</xdr:colOff>
      <xdr:row>8</xdr:row>
      <xdr:rowOff>25401</xdr:rowOff>
    </xdr:to>
    <xdr:sp macro="" textlink="">
      <xdr:nvSpPr>
        <xdr:cNvPr id="11" name="ZoneTexte 10">
          <a:extLst>
            <a:ext uri="{FF2B5EF4-FFF2-40B4-BE49-F238E27FC236}">
              <a16:creationId xmlns:a16="http://schemas.microsoft.com/office/drawing/2014/main" id="{1BEF3D72-D149-45B2-8870-1F10A892D92A}"/>
            </a:ext>
          </a:extLst>
        </xdr:cNvPr>
        <xdr:cNvSpPr txBox="1"/>
      </xdr:nvSpPr>
      <xdr:spPr>
        <a:xfrm>
          <a:off x="300717" y="1381125"/>
          <a:ext cx="263073" cy="254001"/>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rgbClr val="7030A0"/>
              </a:solidFill>
              <a:latin typeface="+mn-lt"/>
              <a:ea typeface="+mn-lt"/>
              <a:cs typeface="+mn-lt"/>
            </a:rPr>
            <a:t>1</a:t>
          </a:r>
        </a:p>
      </xdr:txBody>
    </xdr:sp>
    <xdr:clientData/>
  </xdr:twoCellAnchor>
  <xdr:twoCellAnchor>
    <xdr:from>
      <xdr:col>3</xdr:col>
      <xdr:colOff>7710</xdr:colOff>
      <xdr:row>6</xdr:row>
      <xdr:rowOff>190500</xdr:rowOff>
    </xdr:from>
    <xdr:to>
      <xdr:col>3</xdr:col>
      <xdr:colOff>272144</xdr:colOff>
      <xdr:row>8</xdr:row>
      <xdr:rowOff>34926</xdr:rowOff>
    </xdr:to>
    <xdr:sp macro="" textlink="">
      <xdr:nvSpPr>
        <xdr:cNvPr id="12" name="ZoneTexte 11">
          <a:extLst>
            <a:ext uri="{FF2B5EF4-FFF2-40B4-BE49-F238E27FC236}">
              <a16:creationId xmlns:a16="http://schemas.microsoft.com/office/drawing/2014/main" id="{75C5F151-2632-4280-9C92-96D37D2A65EF}"/>
            </a:ext>
            <a:ext uri="{147F2762-F138-4A5C-976F-8EAC2B608ADB}">
              <a16:predDERef xmlns:a16="http://schemas.microsoft.com/office/drawing/2014/main" pred="{1BEF3D72-D149-45B2-8870-1F10A892D92A}"/>
            </a:ext>
          </a:extLst>
        </xdr:cNvPr>
        <xdr:cNvSpPr txBox="1"/>
      </xdr:nvSpPr>
      <xdr:spPr>
        <a:xfrm>
          <a:off x="4322535" y="1390650"/>
          <a:ext cx="264434" cy="254001"/>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rgbClr val="7030A0"/>
              </a:solidFill>
              <a:latin typeface="+mn-lt"/>
              <a:ea typeface="+mn-lt"/>
              <a:cs typeface="+mn-lt"/>
            </a:rPr>
            <a:t>2</a:t>
          </a:r>
        </a:p>
      </xdr:txBody>
    </xdr:sp>
    <xdr:clientData/>
  </xdr:twoCellAnchor>
  <xdr:twoCellAnchor>
    <xdr:from>
      <xdr:col>16</xdr:col>
      <xdr:colOff>18141</xdr:colOff>
      <xdr:row>8</xdr:row>
      <xdr:rowOff>152400</xdr:rowOff>
    </xdr:from>
    <xdr:to>
      <xdr:col>16</xdr:col>
      <xdr:colOff>276678</xdr:colOff>
      <xdr:row>10</xdr:row>
      <xdr:rowOff>44451</xdr:rowOff>
    </xdr:to>
    <xdr:sp macro="" textlink="">
      <xdr:nvSpPr>
        <xdr:cNvPr id="19" name="ZoneTexte 18">
          <a:extLst>
            <a:ext uri="{FF2B5EF4-FFF2-40B4-BE49-F238E27FC236}">
              <a16:creationId xmlns:a16="http://schemas.microsoft.com/office/drawing/2014/main" id="{C074ACDE-26EE-4BA5-A456-93405ACF14BB}"/>
            </a:ext>
            <a:ext uri="{147F2762-F138-4A5C-976F-8EAC2B608ADB}">
              <a16:predDERef xmlns:a16="http://schemas.microsoft.com/office/drawing/2014/main" pred="{75C5F151-2632-4280-9C92-96D37D2A65EF}"/>
            </a:ext>
          </a:extLst>
        </xdr:cNvPr>
        <xdr:cNvSpPr txBox="1"/>
      </xdr:nvSpPr>
      <xdr:spPr>
        <a:xfrm>
          <a:off x="9209766" y="1762125"/>
          <a:ext cx="258537" cy="273051"/>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rgbClr val="7030A0"/>
              </a:solidFill>
              <a:latin typeface="+mn-lt"/>
              <a:ea typeface="+mn-lt"/>
              <a:cs typeface="+mn-lt"/>
            </a:rPr>
            <a:t>3</a:t>
          </a:r>
        </a:p>
      </xdr:txBody>
    </xdr:sp>
    <xdr:clientData/>
  </xdr:twoCellAnchor>
  <xdr:twoCellAnchor>
    <xdr:from>
      <xdr:col>34</xdr:col>
      <xdr:colOff>0</xdr:colOff>
      <xdr:row>8</xdr:row>
      <xdr:rowOff>190500</xdr:rowOff>
    </xdr:from>
    <xdr:to>
      <xdr:col>34</xdr:col>
      <xdr:colOff>258537</xdr:colOff>
      <xdr:row>10</xdr:row>
      <xdr:rowOff>63501</xdr:rowOff>
    </xdr:to>
    <xdr:sp macro="" textlink="">
      <xdr:nvSpPr>
        <xdr:cNvPr id="6" name="ZoneTexte 5">
          <a:extLst>
            <a:ext uri="{FF2B5EF4-FFF2-40B4-BE49-F238E27FC236}">
              <a16:creationId xmlns:a16="http://schemas.microsoft.com/office/drawing/2014/main" id="{32205193-6C31-442C-9BFD-B2D4DBB8E8B7}"/>
            </a:ext>
            <a:ext uri="{147F2762-F138-4A5C-976F-8EAC2B608ADB}">
              <a16:predDERef xmlns:a16="http://schemas.microsoft.com/office/drawing/2014/main" pred="{C074ACDE-26EE-4BA5-A456-93405ACF14BB}"/>
            </a:ext>
          </a:extLst>
        </xdr:cNvPr>
        <xdr:cNvSpPr txBox="1"/>
      </xdr:nvSpPr>
      <xdr:spPr>
        <a:xfrm>
          <a:off x="14239875" y="1800225"/>
          <a:ext cx="258537" cy="254001"/>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649970</xdr:colOff>
      <xdr:row>49</xdr:row>
      <xdr:rowOff>181427</xdr:rowOff>
    </xdr:from>
    <xdr:to>
      <xdr:col>19</xdr:col>
      <xdr:colOff>89355</xdr:colOff>
      <xdr:row>50</xdr:row>
      <xdr:rowOff>209548</xdr:rowOff>
    </xdr:to>
    <xdr:sp macro="" textlink="">
      <xdr:nvSpPr>
        <xdr:cNvPr id="6" name="ZoneTexte 5">
          <a:extLst>
            <a:ext uri="{FF2B5EF4-FFF2-40B4-BE49-F238E27FC236}">
              <a16:creationId xmlns:a16="http://schemas.microsoft.com/office/drawing/2014/main" id="{9C4FAB54-3123-4B53-BBC4-4359E91B65A2}"/>
            </a:ext>
          </a:extLst>
        </xdr:cNvPr>
        <xdr:cNvSpPr txBox="1"/>
      </xdr:nvSpPr>
      <xdr:spPr>
        <a:xfrm>
          <a:off x="11708041" y="11330213"/>
          <a:ext cx="273957" cy="227692"/>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u="none" strike="noStrike">
              <a:solidFill>
                <a:srgbClr val="7030A0"/>
              </a:solidFill>
              <a:latin typeface="Calibri" panose="020F0502020204030204" pitchFamily="34" charset="0"/>
              <a:cs typeface="Calibri" panose="020F0502020204030204" pitchFamily="34" charset="0"/>
            </a:rPr>
            <a:t>5</a:t>
          </a:r>
        </a:p>
      </xdr:txBody>
    </xdr:sp>
    <xdr:clientData/>
  </xdr:twoCellAnchor>
  <xdr:twoCellAnchor>
    <xdr:from>
      <xdr:col>0</xdr:col>
      <xdr:colOff>1673679</xdr:colOff>
      <xdr:row>3</xdr:row>
      <xdr:rowOff>1507672</xdr:rowOff>
    </xdr:from>
    <xdr:to>
      <xdr:col>0</xdr:col>
      <xdr:colOff>1936752</xdr:colOff>
      <xdr:row>5</xdr:row>
      <xdr:rowOff>18597</xdr:rowOff>
    </xdr:to>
    <xdr:sp macro="" textlink="">
      <xdr:nvSpPr>
        <xdr:cNvPr id="7" name="ZoneTexte 6">
          <a:extLst>
            <a:ext uri="{FF2B5EF4-FFF2-40B4-BE49-F238E27FC236}">
              <a16:creationId xmlns:a16="http://schemas.microsoft.com/office/drawing/2014/main" id="{23C8CAEF-116D-4899-A018-569B00D97AF2}"/>
            </a:ext>
            <a:ext uri="{147F2762-F138-4A5C-976F-8EAC2B608ADB}">
              <a16:predDERef xmlns:a16="http://schemas.microsoft.com/office/drawing/2014/main" pred="{9C4FAB54-3123-4B53-BBC4-4359E91B65A2}"/>
            </a:ext>
          </a:extLst>
        </xdr:cNvPr>
        <xdr:cNvSpPr txBox="1"/>
      </xdr:nvSpPr>
      <xdr:spPr>
        <a:xfrm>
          <a:off x="1673679" y="2164897"/>
          <a:ext cx="263073" cy="225425"/>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u="none" strike="noStrike">
              <a:solidFill>
                <a:srgbClr val="7030A0"/>
              </a:solidFill>
              <a:latin typeface="Calibri" panose="020F0502020204030204" pitchFamily="34" charset="0"/>
              <a:cs typeface="Calibri" panose="020F0502020204030204" pitchFamily="34" charset="0"/>
            </a:rPr>
            <a:t>6</a:t>
          </a:r>
        </a:p>
      </xdr:txBody>
    </xdr:sp>
    <xdr:clientData/>
  </xdr:twoCellAnchor>
  <xdr:twoCellAnchor>
    <xdr:from>
      <xdr:col>0</xdr:col>
      <xdr:colOff>1240065</xdr:colOff>
      <xdr:row>5</xdr:row>
      <xdr:rowOff>29029</xdr:rowOff>
    </xdr:from>
    <xdr:to>
      <xdr:col>0</xdr:col>
      <xdr:colOff>1509034</xdr:colOff>
      <xdr:row>6</xdr:row>
      <xdr:rowOff>92983</xdr:rowOff>
    </xdr:to>
    <xdr:sp macro="" textlink="">
      <xdr:nvSpPr>
        <xdr:cNvPr id="8" name="ZoneTexte 7">
          <a:extLst>
            <a:ext uri="{FF2B5EF4-FFF2-40B4-BE49-F238E27FC236}">
              <a16:creationId xmlns:a16="http://schemas.microsoft.com/office/drawing/2014/main" id="{E214981A-0A76-418E-9F45-57C347036EC7}"/>
            </a:ext>
            <a:ext uri="{147F2762-F138-4A5C-976F-8EAC2B608ADB}">
              <a16:predDERef xmlns:a16="http://schemas.microsoft.com/office/drawing/2014/main" pred="{23C8CAEF-116D-4899-A018-569B00D97AF2}"/>
            </a:ext>
          </a:extLst>
        </xdr:cNvPr>
        <xdr:cNvSpPr txBox="1"/>
      </xdr:nvSpPr>
      <xdr:spPr>
        <a:xfrm>
          <a:off x="1240065" y="2400754"/>
          <a:ext cx="268969" cy="263979"/>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u="none" strike="noStrike">
              <a:solidFill>
                <a:srgbClr val="7030A0"/>
              </a:solidFill>
              <a:latin typeface="Calibri" panose="020F0502020204030204" pitchFamily="34" charset="0"/>
              <a:cs typeface="Calibri" panose="020F0502020204030204" pitchFamily="34" charset="0"/>
            </a:rPr>
            <a:t>7</a:t>
          </a:r>
        </a:p>
      </xdr:txBody>
    </xdr:sp>
    <xdr:clientData/>
  </xdr:twoCellAnchor>
  <xdr:twoCellAnchor>
    <xdr:from>
      <xdr:col>2</xdr:col>
      <xdr:colOff>19050</xdr:colOff>
      <xdr:row>2</xdr:row>
      <xdr:rowOff>95250</xdr:rowOff>
    </xdr:from>
    <xdr:to>
      <xdr:col>2</xdr:col>
      <xdr:colOff>285750</xdr:colOff>
      <xdr:row>2</xdr:row>
      <xdr:rowOff>352425</xdr:rowOff>
    </xdr:to>
    <xdr:sp macro="" textlink="">
      <xdr:nvSpPr>
        <xdr:cNvPr id="2" name="ZoneTexte 1">
          <a:extLst>
            <a:ext uri="{FF2B5EF4-FFF2-40B4-BE49-F238E27FC236}">
              <a16:creationId xmlns:a16="http://schemas.microsoft.com/office/drawing/2014/main" id="{9CEDB9B7-886B-4226-88F5-F07144AED050}"/>
            </a:ext>
            <a:ext uri="{147F2762-F138-4A5C-976F-8EAC2B608ADB}">
              <a16:predDERef xmlns:a16="http://schemas.microsoft.com/office/drawing/2014/main" pred="{E214981A-0A76-418E-9F45-57C347036EC7}"/>
            </a:ext>
          </a:extLst>
        </xdr:cNvPr>
        <xdr:cNvSpPr txBox="1"/>
      </xdr:nvSpPr>
      <xdr:spPr>
        <a:xfrm>
          <a:off x="7715250" y="361950"/>
          <a:ext cx="266700" cy="257175"/>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5</a:t>
          </a:r>
        </a:p>
      </xdr:txBody>
    </xdr:sp>
    <xdr:clientData/>
  </xdr:twoCellAnchor>
  <xdr:twoCellAnchor>
    <xdr:from>
      <xdr:col>18</xdr:col>
      <xdr:colOff>815974</xdr:colOff>
      <xdr:row>50</xdr:row>
      <xdr:rowOff>215446</xdr:rowOff>
    </xdr:from>
    <xdr:to>
      <xdr:col>19</xdr:col>
      <xdr:colOff>229961</xdr:colOff>
      <xdr:row>52</xdr:row>
      <xdr:rowOff>27668</xdr:rowOff>
    </xdr:to>
    <xdr:sp macro="" textlink="">
      <xdr:nvSpPr>
        <xdr:cNvPr id="3" name="ZoneTexte 2">
          <a:extLst>
            <a:ext uri="{FF2B5EF4-FFF2-40B4-BE49-F238E27FC236}">
              <a16:creationId xmlns:a16="http://schemas.microsoft.com/office/drawing/2014/main" id="{68972D71-8716-48E8-97F3-9D9F689B5625}"/>
            </a:ext>
            <a:ext uri="{147F2762-F138-4A5C-976F-8EAC2B608ADB}">
              <a16:predDERef xmlns:a16="http://schemas.microsoft.com/office/drawing/2014/main" pred="{9CEDB9B7-886B-4226-88F5-F07144AED050}"/>
            </a:ext>
          </a:extLst>
        </xdr:cNvPr>
        <xdr:cNvSpPr txBox="1"/>
      </xdr:nvSpPr>
      <xdr:spPr>
        <a:xfrm>
          <a:off x="11874045" y="11563803"/>
          <a:ext cx="248559" cy="247651"/>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6</a:t>
          </a:r>
        </a:p>
      </xdr:txBody>
    </xdr:sp>
    <xdr:clientData/>
  </xdr:twoCellAnchor>
  <xdr:twoCellAnchor>
    <xdr:from>
      <xdr:col>11</xdr:col>
      <xdr:colOff>291645</xdr:colOff>
      <xdr:row>51</xdr:row>
      <xdr:rowOff>179161</xdr:rowOff>
    </xdr:from>
    <xdr:to>
      <xdr:col>12</xdr:col>
      <xdr:colOff>199117</xdr:colOff>
      <xdr:row>53</xdr:row>
      <xdr:rowOff>0</xdr:rowOff>
    </xdr:to>
    <xdr:sp macro="" textlink="">
      <xdr:nvSpPr>
        <xdr:cNvPr id="4" name="ZoneTexte 3">
          <a:extLst>
            <a:ext uri="{FF2B5EF4-FFF2-40B4-BE49-F238E27FC236}">
              <a16:creationId xmlns:a16="http://schemas.microsoft.com/office/drawing/2014/main" id="{EE183D65-ADB9-4DC0-8EC6-A79DD61DB5C4}"/>
            </a:ext>
            <a:ext uri="{147F2762-F138-4A5C-976F-8EAC2B608ADB}">
              <a16:predDERef xmlns:a16="http://schemas.microsoft.com/office/drawing/2014/main" pred="{68972D71-8716-48E8-97F3-9D9F689B5625}"/>
            </a:ext>
          </a:extLst>
        </xdr:cNvPr>
        <xdr:cNvSpPr txBox="1"/>
      </xdr:nvSpPr>
      <xdr:spPr>
        <a:xfrm>
          <a:off x="7476216" y="11962947"/>
          <a:ext cx="261258" cy="256267"/>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7</a:t>
          </a:r>
        </a:p>
      </xdr:txBody>
    </xdr:sp>
    <xdr:clientData/>
  </xdr:twoCellAnchor>
  <xdr:twoCellAnchor>
    <xdr:from>
      <xdr:col>17</xdr:col>
      <xdr:colOff>106590</xdr:colOff>
      <xdr:row>52</xdr:row>
      <xdr:rowOff>184150</xdr:rowOff>
    </xdr:from>
    <xdr:to>
      <xdr:col>17</xdr:col>
      <xdr:colOff>382816</xdr:colOff>
      <xdr:row>54</xdr:row>
      <xdr:rowOff>6350</xdr:rowOff>
    </xdr:to>
    <xdr:sp macro="" textlink="">
      <xdr:nvSpPr>
        <xdr:cNvPr id="5" name="ZoneTexte 4">
          <a:extLst>
            <a:ext uri="{FF2B5EF4-FFF2-40B4-BE49-F238E27FC236}">
              <a16:creationId xmlns:a16="http://schemas.microsoft.com/office/drawing/2014/main" id="{48048F59-9A26-4BDB-87E1-6EE64EBF7542}"/>
            </a:ext>
            <a:ext uri="{147F2762-F138-4A5C-976F-8EAC2B608ADB}">
              <a16:predDERef xmlns:a16="http://schemas.microsoft.com/office/drawing/2014/main" pred="{EE183D65-ADB9-4DC0-8EC6-A79DD61DB5C4}"/>
            </a:ext>
          </a:extLst>
        </xdr:cNvPr>
        <xdr:cNvSpPr txBox="1"/>
      </xdr:nvSpPr>
      <xdr:spPr>
        <a:xfrm>
          <a:off x="10330090" y="11967936"/>
          <a:ext cx="276226" cy="257628"/>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8</a:t>
          </a:r>
        </a:p>
      </xdr:txBody>
    </xdr:sp>
    <xdr:clientData/>
  </xdr:twoCellAnchor>
  <xdr:twoCellAnchor>
    <xdr:from>
      <xdr:col>2</xdr:col>
      <xdr:colOff>48078</xdr:colOff>
      <xdr:row>4</xdr:row>
      <xdr:rowOff>134711</xdr:rowOff>
    </xdr:from>
    <xdr:to>
      <xdr:col>2</xdr:col>
      <xdr:colOff>314778</xdr:colOff>
      <xdr:row>5</xdr:row>
      <xdr:rowOff>191407</xdr:rowOff>
    </xdr:to>
    <xdr:sp macro="" textlink="">
      <xdr:nvSpPr>
        <xdr:cNvPr id="9" name="ZoneTexte 8">
          <a:extLst>
            <a:ext uri="{FF2B5EF4-FFF2-40B4-BE49-F238E27FC236}">
              <a16:creationId xmlns:a16="http://schemas.microsoft.com/office/drawing/2014/main" id="{03D90B6D-9483-467F-BEF6-4A290B532036}"/>
            </a:ext>
            <a:ext uri="{147F2762-F138-4A5C-976F-8EAC2B608ADB}">
              <a16:predDERef xmlns:a16="http://schemas.microsoft.com/office/drawing/2014/main" pred="{48048F59-9A26-4BDB-87E1-6EE64EBF7542}"/>
            </a:ext>
          </a:extLst>
        </xdr:cNvPr>
        <xdr:cNvSpPr txBox="1"/>
      </xdr:nvSpPr>
      <xdr:spPr>
        <a:xfrm>
          <a:off x="3785507" y="2302782"/>
          <a:ext cx="266700" cy="256268"/>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185425</xdr:colOff>
      <xdr:row>54</xdr:row>
      <xdr:rowOff>171874</xdr:rowOff>
    </xdr:from>
    <xdr:to>
      <xdr:col>3</xdr:col>
      <xdr:colOff>106184</xdr:colOff>
      <xdr:row>56</xdr:row>
      <xdr:rowOff>24462</xdr:rowOff>
    </xdr:to>
    <xdr:sp macro="" textlink="">
      <xdr:nvSpPr>
        <xdr:cNvPr id="2" name="ZoneTexte 5">
          <a:extLst>
            <a:ext uri="{FF2B5EF4-FFF2-40B4-BE49-F238E27FC236}">
              <a16:creationId xmlns:a16="http://schemas.microsoft.com/office/drawing/2014/main" id="{9A012AE8-2FA9-480D-9623-1BFEA0602A6F}"/>
            </a:ext>
          </a:extLst>
        </xdr:cNvPr>
        <xdr:cNvSpPr txBox="1"/>
      </xdr:nvSpPr>
      <xdr:spPr>
        <a:xfrm>
          <a:off x="3929573" y="12232170"/>
          <a:ext cx="306463" cy="247699"/>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u="none" strike="noStrike">
              <a:solidFill>
                <a:srgbClr val="7030A0"/>
              </a:solidFill>
              <a:latin typeface="Calibri" panose="020F0502020204030204" pitchFamily="34" charset="0"/>
              <a:cs typeface="Calibri" panose="020F0502020204030204" pitchFamily="34" charset="0"/>
            </a:rPr>
            <a:t>9</a:t>
          </a:r>
        </a:p>
      </xdr:txBody>
    </xdr:sp>
    <xdr:clientData/>
  </xdr:twoCellAnchor>
  <xdr:twoCellAnchor>
    <xdr:from>
      <xdr:col>3</xdr:col>
      <xdr:colOff>270783</xdr:colOff>
      <xdr:row>3</xdr:row>
      <xdr:rowOff>961572</xdr:rowOff>
    </xdr:from>
    <xdr:to>
      <xdr:col>4</xdr:col>
      <xdr:colOff>119744</xdr:colOff>
      <xdr:row>4</xdr:row>
      <xdr:rowOff>119743</xdr:rowOff>
    </xdr:to>
    <xdr:sp macro="" textlink="">
      <xdr:nvSpPr>
        <xdr:cNvPr id="3" name="ZoneTexte 2">
          <a:extLst>
            <a:ext uri="{FF2B5EF4-FFF2-40B4-BE49-F238E27FC236}">
              <a16:creationId xmlns:a16="http://schemas.microsoft.com/office/drawing/2014/main" id="{5B3F771A-1B12-40E3-A706-C7B7C3102C0C}"/>
            </a:ext>
            <a:ext uri="{147F2762-F138-4A5C-976F-8EAC2B608ADB}">
              <a16:predDERef xmlns:a16="http://schemas.microsoft.com/office/drawing/2014/main" pred="{9A012AE8-2FA9-480D-9623-1BFEA0602A6F}"/>
            </a:ext>
          </a:extLst>
        </xdr:cNvPr>
        <xdr:cNvSpPr txBox="1"/>
      </xdr:nvSpPr>
      <xdr:spPr>
        <a:xfrm>
          <a:off x="4398283" y="1614715"/>
          <a:ext cx="239032" cy="246742"/>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9</a:t>
          </a:r>
        </a:p>
      </xdr:txBody>
    </xdr:sp>
    <xdr:clientData/>
  </xdr:twoCellAnchor>
  <xdr:twoCellAnchor>
    <xdr:from>
      <xdr:col>12</xdr:col>
      <xdr:colOff>28575</xdr:colOff>
      <xdr:row>57</xdr:row>
      <xdr:rowOff>0</xdr:rowOff>
    </xdr:from>
    <xdr:to>
      <xdr:col>12</xdr:col>
      <xdr:colOff>381000</xdr:colOff>
      <xdr:row>58</xdr:row>
      <xdr:rowOff>57150</xdr:rowOff>
    </xdr:to>
    <xdr:sp macro="" textlink="">
      <xdr:nvSpPr>
        <xdr:cNvPr id="6" name="ZoneTexte 5">
          <a:extLst>
            <a:ext uri="{FF2B5EF4-FFF2-40B4-BE49-F238E27FC236}">
              <a16:creationId xmlns:a16="http://schemas.microsoft.com/office/drawing/2014/main" id="{5B526815-8AAA-4E0A-904A-25AFB011B129}"/>
            </a:ext>
            <a:ext uri="{147F2762-F138-4A5C-976F-8EAC2B608ADB}">
              <a16:predDERef xmlns:a16="http://schemas.microsoft.com/office/drawing/2014/main" pred="{5B3F771A-1B12-40E3-A706-C7B7C3102C0C}"/>
            </a:ext>
          </a:extLst>
        </xdr:cNvPr>
        <xdr:cNvSpPr txBox="1"/>
      </xdr:nvSpPr>
      <xdr:spPr>
        <a:xfrm>
          <a:off x="7677150" y="12401550"/>
          <a:ext cx="352425" cy="238125"/>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10</a:t>
          </a:r>
        </a:p>
      </xdr:txBody>
    </xdr:sp>
    <xdr:clientData/>
  </xdr:twoCellAnchor>
  <xdr:twoCellAnchor>
    <xdr:from>
      <xdr:col>9</xdr:col>
      <xdr:colOff>320776</xdr:colOff>
      <xdr:row>55</xdr:row>
      <xdr:rowOff>10583</xdr:rowOff>
    </xdr:from>
    <xdr:to>
      <xdr:col>10</xdr:col>
      <xdr:colOff>266500</xdr:colOff>
      <xdr:row>56</xdr:row>
      <xdr:rowOff>75024</xdr:rowOff>
    </xdr:to>
    <xdr:sp macro="" textlink="">
      <xdr:nvSpPr>
        <xdr:cNvPr id="4" name="TextBox 3">
          <a:extLst>
            <a:ext uri="{FF2B5EF4-FFF2-40B4-BE49-F238E27FC236}">
              <a16:creationId xmlns:a16="http://schemas.microsoft.com/office/drawing/2014/main" id="{088A4F93-9CDB-480D-8783-8C2B709C8174}"/>
            </a:ext>
            <a:ext uri="{147F2762-F138-4A5C-976F-8EAC2B608ADB}">
              <a16:predDERef xmlns:a16="http://schemas.microsoft.com/office/drawing/2014/main" pred="{5B526815-8AAA-4E0A-904A-25AFB011B129}"/>
            </a:ext>
          </a:extLst>
        </xdr:cNvPr>
        <xdr:cNvSpPr txBox="1"/>
      </xdr:nvSpPr>
      <xdr:spPr>
        <a:xfrm>
          <a:off x="6764850" y="12268435"/>
          <a:ext cx="331428" cy="261996"/>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10</a:t>
          </a:r>
        </a:p>
      </xdr:txBody>
    </xdr:sp>
    <xdr:clientData/>
  </xdr:twoCellAnchor>
  <xdr:twoCellAnchor>
    <xdr:from>
      <xdr:col>12</xdr:col>
      <xdr:colOff>171450</xdr:colOff>
      <xdr:row>51</xdr:row>
      <xdr:rowOff>0</xdr:rowOff>
    </xdr:from>
    <xdr:to>
      <xdr:col>13</xdr:col>
      <xdr:colOff>0</xdr:colOff>
      <xdr:row>52</xdr:row>
      <xdr:rowOff>57150</xdr:rowOff>
    </xdr:to>
    <xdr:sp macro="" textlink="">
      <xdr:nvSpPr>
        <xdr:cNvPr id="5" name="TextBox 4">
          <a:extLst>
            <a:ext uri="{FF2B5EF4-FFF2-40B4-BE49-F238E27FC236}">
              <a16:creationId xmlns:a16="http://schemas.microsoft.com/office/drawing/2014/main" id="{D5A00C97-420F-42D7-9A69-F6585FB27F0C}"/>
            </a:ext>
            <a:ext uri="{147F2762-F138-4A5C-976F-8EAC2B608ADB}">
              <a16:predDERef xmlns:a16="http://schemas.microsoft.com/office/drawing/2014/main" pred="{088A4F93-9CDB-480D-8783-8C2B709C8174}"/>
            </a:ext>
          </a:extLst>
        </xdr:cNvPr>
        <xdr:cNvSpPr txBox="1"/>
      </xdr:nvSpPr>
      <xdr:spPr>
        <a:xfrm>
          <a:off x="7820025" y="11249025"/>
          <a:ext cx="219075" cy="247650"/>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9</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284163</xdr:colOff>
      <xdr:row>5</xdr:row>
      <xdr:rowOff>55563</xdr:rowOff>
    </xdr:from>
    <xdr:to>
      <xdr:col>7</xdr:col>
      <xdr:colOff>65088</xdr:colOff>
      <xdr:row>6</xdr:row>
      <xdr:rowOff>60326</xdr:rowOff>
    </xdr:to>
    <xdr:sp macro="" textlink="">
      <xdr:nvSpPr>
        <xdr:cNvPr id="2" name="ZoneTexte 1">
          <a:extLst>
            <a:ext uri="{FF2B5EF4-FFF2-40B4-BE49-F238E27FC236}">
              <a16:creationId xmlns:a16="http://schemas.microsoft.com/office/drawing/2014/main" id="{D1EF3C9A-5AF2-4F4A-BE22-65468DFA8FBC}"/>
            </a:ext>
          </a:extLst>
        </xdr:cNvPr>
        <xdr:cNvSpPr txBox="1"/>
      </xdr:nvSpPr>
      <xdr:spPr>
        <a:xfrm>
          <a:off x="4991101" y="2627313"/>
          <a:ext cx="352425" cy="258763"/>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u="none" strike="noStrike">
              <a:solidFill>
                <a:srgbClr val="7030A0"/>
              </a:solidFill>
              <a:latin typeface="Calibri" panose="020F0502020204030204" pitchFamily="34" charset="0"/>
              <a:cs typeface="Calibri" panose="020F0502020204030204" pitchFamily="34" charset="0"/>
            </a:rPr>
            <a:t>12</a:t>
          </a:r>
        </a:p>
      </xdr:txBody>
    </xdr:sp>
    <xdr:clientData/>
  </xdr:twoCellAnchor>
  <xdr:twoCellAnchor>
    <xdr:from>
      <xdr:col>0</xdr:col>
      <xdr:colOff>247650</xdr:colOff>
      <xdr:row>70</xdr:row>
      <xdr:rowOff>9525</xdr:rowOff>
    </xdr:from>
    <xdr:to>
      <xdr:col>1</xdr:col>
      <xdr:colOff>285750</xdr:colOff>
      <xdr:row>71</xdr:row>
      <xdr:rowOff>76200</xdr:rowOff>
    </xdr:to>
    <xdr:sp macro="" textlink="">
      <xdr:nvSpPr>
        <xdr:cNvPr id="10" name="ZoneTexte 9">
          <a:extLst>
            <a:ext uri="{FF2B5EF4-FFF2-40B4-BE49-F238E27FC236}">
              <a16:creationId xmlns:a16="http://schemas.microsoft.com/office/drawing/2014/main" id="{62A3C7B2-646F-45E5-B2DA-1D24E238F02C}"/>
            </a:ext>
            <a:ext uri="{147F2762-F138-4A5C-976F-8EAC2B608ADB}">
              <a16:predDERef xmlns:a16="http://schemas.microsoft.com/office/drawing/2014/main" pred="{D1EF3C9A-5AF2-4F4A-BE22-65468DFA8FBC}"/>
            </a:ext>
          </a:extLst>
        </xdr:cNvPr>
        <xdr:cNvSpPr txBox="1"/>
      </xdr:nvSpPr>
      <xdr:spPr>
        <a:xfrm>
          <a:off x="247650" y="13373100"/>
          <a:ext cx="333375" cy="247650"/>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13</a:t>
          </a:r>
        </a:p>
      </xdr:txBody>
    </xdr:sp>
    <xdr:clientData/>
  </xdr:twoCellAnchor>
  <xdr:twoCellAnchor>
    <xdr:from>
      <xdr:col>0</xdr:col>
      <xdr:colOff>257175</xdr:colOff>
      <xdr:row>61</xdr:row>
      <xdr:rowOff>190500</xdr:rowOff>
    </xdr:from>
    <xdr:to>
      <xdr:col>2</xdr:col>
      <xdr:colOff>0</xdr:colOff>
      <xdr:row>63</xdr:row>
      <xdr:rowOff>28575</xdr:rowOff>
    </xdr:to>
    <xdr:sp macro="" textlink="">
      <xdr:nvSpPr>
        <xdr:cNvPr id="5" name="TextBox 4">
          <a:extLst>
            <a:ext uri="{FF2B5EF4-FFF2-40B4-BE49-F238E27FC236}">
              <a16:creationId xmlns:a16="http://schemas.microsoft.com/office/drawing/2014/main" id="{E869DA1B-B648-4540-AE71-3BC981599A50}"/>
            </a:ext>
            <a:ext uri="{147F2762-F138-4A5C-976F-8EAC2B608ADB}">
              <a16:predDERef xmlns:a16="http://schemas.microsoft.com/office/drawing/2014/main" pred="{808FC5D6-26BF-4915-A998-1B41CC3F6EC7}"/>
            </a:ext>
          </a:extLst>
        </xdr:cNvPr>
        <xdr:cNvSpPr txBox="1"/>
      </xdr:nvSpPr>
      <xdr:spPr>
        <a:xfrm>
          <a:off x="257175" y="11811000"/>
          <a:ext cx="333375" cy="247650"/>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11</a:t>
          </a:r>
        </a:p>
      </xdr:txBody>
    </xdr:sp>
    <xdr:clientData/>
  </xdr:twoCellAnchor>
  <xdr:twoCellAnchor>
    <xdr:from>
      <xdr:col>0</xdr:col>
      <xdr:colOff>247650</xdr:colOff>
      <xdr:row>66</xdr:row>
      <xdr:rowOff>76200</xdr:rowOff>
    </xdr:from>
    <xdr:to>
      <xdr:col>1</xdr:col>
      <xdr:colOff>285750</xdr:colOff>
      <xdr:row>67</xdr:row>
      <xdr:rowOff>133350</xdr:rowOff>
    </xdr:to>
    <xdr:sp macro="" textlink="">
      <xdr:nvSpPr>
        <xdr:cNvPr id="6" name="TextBox 5">
          <a:extLst>
            <a:ext uri="{FF2B5EF4-FFF2-40B4-BE49-F238E27FC236}">
              <a16:creationId xmlns:a16="http://schemas.microsoft.com/office/drawing/2014/main" id="{07D22441-C672-4A0F-8BF8-9BADD48F194B}"/>
            </a:ext>
            <a:ext uri="{147F2762-F138-4A5C-976F-8EAC2B608ADB}">
              <a16:predDERef xmlns:a16="http://schemas.microsoft.com/office/drawing/2014/main" pred="{E869DA1B-B648-4540-AE71-3BC981599A50}"/>
            </a:ext>
          </a:extLst>
        </xdr:cNvPr>
        <xdr:cNvSpPr txBox="1"/>
      </xdr:nvSpPr>
      <xdr:spPr>
        <a:xfrm>
          <a:off x="247650" y="13173075"/>
          <a:ext cx="333375" cy="247650"/>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12</a:t>
          </a:r>
        </a:p>
      </xdr:txBody>
    </xdr:sp>
    <xdr:clientData/>
  </xdr:twoCellAnchor>
  <xdr:twoCellAnchor>
    <xdr:from>
      <xdr:col>163</xdr:col>
      <xdr:colOff>180975</xdr:colOff>
      <xdr:row>5</xdr:row>
      <xdr:rowOff>104775</xdr:rowOff>
    </xdr:from>
    <xdr:to>
      <xdr:col>164</xdr:col>
      <xdr:colOff>238125</xdr:colOff>
      <xdr:row>7</xdr:row>
      <xdr:rowOff>0</xdr:rowOff>
    </xdr:to>
    <xdr:sp macro="" textlink="">
      <xdr:nvSpPr>
        <xdr:cNvPr id="7" name="TextBox 6">
          <a:extLst>
            <a:ext uri="{FF2B5EF4-FFF2-40B4-BE49-F238E27FC236}">
              <a16:creationId xmlns:a16="http://schemas.microsoft.com/office/drawing/2014/main" id="{94E34357-4E8A-4434-903C-E55C84BA1580}"/>
            </a:ext>
            <a:ext uri="{147F2762-F138-4A5C-976F-8EAC2B608ADB}">
              <a16:predDERef xmlns:a16="http://schemas.microsoft.com/office/drawing/2014/main" pred="{07D22441-C672-4A0F-8BF8-9BADD48F194B}"/>
            </a:ext>
          </a:extLst>
        </xdr:cNvPr>
        <xdr:cNvSpPr txBox="1"/>
      </xdr:nvSpPr>
      <xdr:spPr>
        <a:xfrm>
          <a:off x="21278850" y="2676525"/>
          <a:ext cx="333375" cy="314325"/>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13</a:t>
          </a:r>
        </a:p>
      </xdr:txBody>
    </xdr:sp>
    <xdr:clientData/>
  </xdr:twoCellAnchor>
  <xdr:twoCellAnchor>
    <xdr:from>
      <xdr:col>0</xdr:col>
      <xdr:colOff>247650</xdr:colOff>
      <xdr:row>72</xdr:row>
      <xdr:rowOff>9525</xdr:rowOff>
    </xdr:from>
    <xdr:to>
      <xdr:col>1</xdr:col>
      <xdr:colOff>285750</xdr:colOff>
      <xdr:row>73</xdr:row>
      <xdr:rowOff>66675</xdr:rowOff>
    </xdr:to>
    <xdr:sp macro="" textlink="">
      <xdr:nvSpPr>
        <xdr:cNvPr id="9" name="TextBox 8">
          <a:extLst>
            <a:ext uri="{FF2B5EF4-FFF2-40B4-BE49-F238E27FC236}">
              <a16:creationId xmlns:a16="http://schemas.microsoft.com/office/drawing/2014/main" id="{4464020A-34D6-48E2-AAD2-BF175205D126}"/>
            </a:ext>
            <a:ext uri="{147F2762-F138-4A5C-976F-8EAC2B608ADB}">
              <a16:predDERef xmlns:a16="http://schemas.microsoft.com/office/drawing/2014/main" pred="{94E34357-4E8A-4434-903C-E55C84BA1580}"/>
            </a:ext>
          </a:extLst>
        </xdr:cNvPr>
        <xdr:cNvSpPr txBox="1"/>
      </xdr:nvSpPr>
      <xdr:spPr>
        <a:xfrm>
          <a:off x="247650" y="14239875"/>
          <a:ext cx="333375" cy="247650"/>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14</a:t>
          </a:r>
        </a:p>
      </xdr:txBody>
    </xdr:sp>
    <xdr:clientData/>
  </xdr:twoCellAnchor>
  <xdr:twoCellAnchor>
    <xdr:from>
      <xdr:col>4</xdr:col>
      <xdr:colOff>71437</xdr:colOff>
      <xdr:row>5</xdr:row>
      <xdr:rowOff>55561</xdr:rowOff>
    </xdr:from>
    <xdr:to>
      <xdr:col>5</xdr:col>
      <xdr:colOff>219075</xdr:colOff>
      <xdr:row>6</xdr:row>
      <xdr:rowOff>71436</xdr:rowOff>
    </xdr:to>
    <xdr:sp macro="" textlink="">
      <xdr:nvSpPr>
        <xdr:cNvPr id="11" name="TextBox 10">
          <a:extLst>
            <a:ext uri="{FF2B5EF4-FFF2-40B4-BE49-F238E27FC236}">
              <a16:creationId xmlns:a16="http://schemas.microsoft.com/office/drawing/2014/main" id="{49798792-C66E-4DD5-A348-BE62BC695081}"/>
            </a:ext>
            <a:ext uri="{147F2762-F138-4A5C-976F-8EAC2B608ADB}">
              <a16:predDERef xmlns:a16="http://schemas.microsoft.com/office/drawing/2014/main" pred="{4464020A-34D6-48E2-AAD2-BF175205D126}"/>
            </a:ext>
          </a:extLst>
        </xdr:cNvPr>
        <xdr:cNvSpPr txBox="1"/>
      </xdr:nvSpPr>
      <xdr:spPr>
        <a:xfrm>
          <a:off x="4595812" y="2627311"/>
          <a:ext cx="409576" cy="277813"/>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11</a:t>
          </a:r>
        </a:p>
      </xdr:txBody>
    </xdr:sp>
    <xdr:clientData/>
  </xdr:twoCellAnchor>
  <xdr:twoCellAnchor>
    <xdr:from>
      <xdr:col>10</xdr:col>
      <xdr:colOff>260350</xdr:colOff>
      <xdr:row>58</xdr:row>
      <xdr:rowOff>139701</xdr:rowOff>
    </xdr:from>
    <xdr:to>
      <xdr:col>12</xdr:col>
      <xdr:colOff>66675</xdr:colOff>
      <xdr:row>59</xdr:row>
      <xdr:rowOff>185738</xdr:rowOff>
    </xdr:to>
    <xdr:sp macro="" textlink="">
      <xdr:nvSpPr>
        <xdr:cNvPr id="12" name="TextBox 11">
          <a:extLst>
            <a:ext uri="{FF2B5EF4-FFF2-40B4-BE49-F238E27FC236}">
              <a16:creationId xmlns:a16="http://schemas.microsoft.com/office/drawing/2014/main" id="{0D68BB0F-CAA0-4B91-B6F5-578690A82F8F}"/>
            </a:ext>
            <a:ext uri="{147F2762-F138-4A5C-976F-8EAC2B608ADB}">
              <a16:predDERef xmlns:a16="http://schemas.microsoft.com/office/drawing/2014/main" pred="{49798792-C66E-4DD5-A348-BE62BC695081}"/>
            </a:ext>
          </a:extLst>
        </xdr:cNvPr>
        <xdr:cNvSpPr txBox="1"/>
      </xdr:nvSpPr>
      <xdr:spPr>
        <a:xfrm>
          <a:off x="6388100" y="11728451"/>
          <a:ext cx="346075" cy="244475"/>
        </a:xfrm>
        <a:prstGeom prst="rect">
          <a:avLst/>
        </a:prstGeom>
        <a:solidFill>
          <a:srgbClr val="25FAD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r>
            <a:rPr lang="en-US" sz="1100" b="1" i="0" u="none" strike="noStrike">
              <a:solidFill>
                <a:srgbClr val="7030A0"/>
              </a:solidFill>
              <a:latin typeface="Calibri" panose="020F0502020204030204" pitchFamily="34" charset="0"/>
              <a:cs typeface="Calibri" panose="020F0502020204030204" pitchFamily="34" charset="0"/>
            </a:rPr>
            <a:t>14</a:t>
          </a:r>
        </a:p>
      </xdr:txBody>
    </xdr:sp>
    <xdr:clientData/>
  </xdr:twoCellAnchor>
  <xdr:twoCellAnchor>
    <xdr:from>
      <xdr:col>10</xdr:col>
      <xdr:colOff>261938</xdr:colOff>
      <xdr:row>60</xdr:row>
      <xdr:rowOff>23813</xdr:rowOff>
    </xdr:from>
    <xdr:to>
      <xdr:col>25</xdr:col>
      <xdr:colOff>19050</xdr:colOff>
      <xdr:row>63</xdr:row>
      <xdr:rowOff>9525</xdr:rowOff>
    </xdr:to>
    <xdr:cxnSp macro="">
      <xdr:nvCxnSpPr>
        <xdr:cNvPr id="8" name="Straight Connector 7">
          <a:extLst>
            <a:ext uri="{FF2B5EF4-FFF2-40B4-BE49-F238E27FC236}">
              <a16:creationId xmlns:a16="http://schemas.microsoft.com/office/drawing/2014/main" id="{DEA04274-8BD8-FB42-25AB-B596643C4B0B}"/>
            </a:ext>
            <a:ext uri="{147F2762-F138-4A5C-976F-8EAC2B608ADB}">
              <a16:predDERef xmlns:a16="http://schemas.microsoft.com/office/drawing/2014/main" pred="{0D68BB0F-CAA0-4B91-B6F5-578690A82F8F}"/>
            </a:ext>
          </a:extLst>
        </xdr:cNvPr>
        <xdr:cNvCxnSpPr>
          <a:cxnSpLocks/>
          <a:extLst>
            <a:ext uri="{5F17804C-33F3-41E3-A699-7DCFA2EF7971}">
              <a16:cxnDERefs xmlns:a16="http://schemas.microsoft.com/office/drawing/2014/main" st="{0D68BB0F-CAA0-4B91-B6F5-578690A82F8F}" end="{00000000-0000-0000-0000-000000000000}"/>
            </a:ext>
          </a:extLst>
        </xdr:cNvCxnSpPr>
      </xdr:nvCxnSpPr>
      <xdr:spPr>
        <a:xfrm>
          <a:off x="6389688" y="12009438"/>
          <a:ext cx="3805237" cy="58896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W28"/>
  <sheetViews>
    <sheetView zoomScale="80" zoomScaleNormal="80" workbookViewId="0">
      <selection sqref="A1:I2"/>
    </sheetView>
  </sheetViews>
  <sheetFormatPr defaultColWidth="9" defaultRowHeight="15.6"/>
  <cols>
    <col min="1" max="1" width="21.125" style="135" customWidth="1"/>
    <col min="2" max="11" width="9" style="135"/>
    <col min="12" max="12" width="12" style="135" customWidth="1"/>
    <col min="13" max="14" width="9" style="135"/>
    <col min="15" max="15" width="8.625" style="135" customWidth="1"/>
    <col min="16" max="16" width="9" style="135" hidden="1" customWidth="1"/>
    <col min="17" max="17" width="0.5" style="135" customWidth="1"/>
    <col min="18" max="18" width="9" style="135" hidden="1" customWidth="1"/>
    <col min="19" max="16384" width="9" style="135"/>
  </cols>
  <sheetData>
    <row r="1" spans="1:20" ht="14.25" customHeight="1">
      <c r="A1" s="278" t="s">
        <v>0</v>
      </c>
      <c r="B1" s="278"/>
      <c r="C1" s="278"/>
      <c r="D1" s="278"/>
      <c r="E1" s="278"/>
      <c r="F1" s="278"/>
      <c r="G1" s="278"/>
      <c r="H1" s="278"/>
      <c r="I1" s="278"/>
      <c r="J1" s="39"/>
      <c r="K1" s="39"/>
      <c r="L1" s="39"/>
      <c r="M1" s="39"/>
      <c r="N1" s="39"/>
    </row>
    <row r="2" spans="1:20" ht="14.25" customHeight="1">
      <c r="A2" s="278"/>
      <c r="B2" s="278"/>
      <c r="C2" s="278"/>
      <c r="D2" s="278"/>
      <c r="E2" s="278"/>
      <c r="F2" s="278"/>
      <c r="G2" s="278"/>
      <c r="H2" s="278"/>
      <c r="I2" s="278"/>
      <c r="J2" s="39"/>
      <c r="K2" s="39"/>
      <c r="L2" s="39"/>
      <c r="M2" s="39"/>
      <c r="N2" s="39"/>
    </row>
    <row r="3" spans="1:20" ht="14.25" customHeight="1">
      <c r="A3" s="39"/>
      <c r="B3" s="39"/>
      <c r="C3" s="39"/>
      <c r="D3" s="39"/>
      <c r="E3" s="39"/>
      <c r="F3" s="39"/>
      <c r="G3" s="39"/>
      <c r="H3" s="39"/>
      <c r="I3" s="39"/>
      <c r="J3" s="39"/>
      <c r="K3" s="39"/>
      <c r="L3" s="39"/>
      <c r="M3" s="39"/>
      <c r="N3" s="39"/>
    </row>
    <row r="4" spans="1:20" ht="30" customHeight="1">
      <c r="A4" s="279" t="s">
        <v>1</v>
      </c>
      <c r="B4" s="279"/>
      <c r="C4" s="279"/>
      <c r="D4" s="279"/>
      <c r="E4" s="279"/>
      <c r="F4" s="279"/>
      <c r="G4" s="279"/>
      <c r="H4" s="279"/>
      <c r="I4" s="279"/>
      <c r="J4" s="279"/>
      <c r="K4" s="279"/>
      <c r="L4" s="279"/>
      <c r="M4" s="39"/>
      <c r="N4" s="39"/>
    </row>
    <row r="5" spans="1:20" ht="14.25" customHeight="1">
      <c r="A5" s="39"/>
      <c r="B5" s="39"/>
      <c r="C5" s="39"/>
      <c r="D5" s="39"/>
      <c r="E5" s="39"/>
      <c r="F5" s="39"/>
      <c r="G5" s="39"/>
      <c r="H5" s="39"/>
      <c r="I5" s="39"/>
      <c r="J5" s="39"/>
      <c r="K5" s="39"/>
      <c r="L5" s="39"/>
      <c r="M5" s="39"/>
      <c r="N5" s="39"/>
    </row>
    <row r="6" spans="1:20" ht="14.25" customHeight="1">
      <c r="A6" s="278" t="s">
        <v>2</v>
      </c>
      <c r="B6" s="278"/>
      <c r="C6" s="278"/>
      <c r="D6" s="278"/>
      <c r="E6" s="278"/>
      <c r="F6" s="278"/>
      <c r="G6" s="278"/>
      <c r="H6" s="278"/>
      <c r="I6" s="278"/>
      <c r="J6" s="278"/>
      <c r="K6" s="278"/>
      <c r="L6" s="278"/>
      <c r="M6" s="39"/>
      <c r="N6" s="39"/>
    </row>
    <row r="7" spans="1:20" ht="14.25" customHeight="1">
      <c r="A7" s="277" t="s">
        <v>3</v>
      </c>
      <c r="B7" s="277"/>
      <c r="C7" s="277"/>
      <c r="D7" s="277"/>
      <c r="E7" s="277"/>
      <c r="F7" s="277"/>
      <c r="G7" s="277"/>
      <c r="H7" s="277"/>
      <c r="I7" s="277"/>
      <c r="J7" s="277"/>
      <c r="K7" s="277"/>
      <c r="L7" s="277"/>
      <c r="M7" s="136"/>
      <c r="N7" s="136"/>
      <c r="O7" s="137"/>
      <c r="P7" s="137"/>
      <c r="Q7" s="137"/>
      <c r="R7" s="137"/>
      <c r="S7" s="137"/>
      <c r="T7" s="137"/>
    </row>
    <row r="8" spans="1:20" ht="14.25" customHeight="1">
      <c r="A8" s="277" t="s">
        <v>4</v>
      </c>
      <c r="B8" s="277"/>
      <c r="C8" s="277"/>
      <c r="D8" s="277"/>
      <c r="E8" s="277"/>
      <c r="F8" s="277"/>
      <c r="G8" s="277"/>
      <c r="H8" s="277"/>
      <c r="I8" s="277"/>
      <c r="J8" s="277"/>
      <c r="K8" s="277"/>
      <c r="L8" s="277"/>
      <c r="M8" s="136"/>
      <c r="N8" s="136"/>
      <c r="O8" s="137"/>
      <c r="P8" s="137"/>
      <c r="Q8" s="137"/>
      <c r="R8" s="137"/>
      <c r="S8" s="137"/>
      <c r="T8" s="137"/>
    </row>
    <row r="9" spans="1:20" ht="30.6" customHeight="1">
      <c r="A9" s="277" t="s">
        <v>5</v>
      </c>
      <c r="B9" s="277"/>
      <c r="C9" s="277"/>
      <c r="D9" s="277"/>
      <c r="E9" s="277"/>
      <c r="F9" s="277"/>
      <c r="G9" s="277"/>
      <c r="H9" s="277"/>
      <c r="I9" s="277"/>
      <c r="J9" s="277"/>
      <c r="K9" s="277"/>
      <c r="L9" s="277"/>
      <c r="M9" s="136"/>
      <c r="N9" s="136"/>
      <c r="O9" s="137"/>
      <c r="P9" s="137"/>
      <c r="Q9" s="137"/>
      <c r="R9" s="137"/>
      <c r="S9" s="137"/>
      <c r="T9" s="137"/>
    </row>
    <row r="10" spans="1:20" ht="14.25" customHeight="1">
      <c r="A10" s="280" t="s">
        <v>6</v>
      </c>
      <c r="B10" s="280"/>
      <c r="C10" s="280"/>
      <c r="D10" s="280"/>
      <c r="E10" s="280"/>
      <c r="F10" s="280"/>
      <c r="G10" s="280"/>
      <c r="H10" s="280"/>
      <c r="I10" s="280"/>
      <c r="J10" s="280"/>
      <c r="K10" s="280"/>
      <c r="L10" s="280"/>
      <c r="M10" s="39"/>
      <c r="N10" s="39"/>
    </row>
    <row r="11" spans="1:20" ht="29.25" customHeight="1">
      <c r="A11" s="277" t="s">
        <v>7</v>
      </c>
      <c r="B11" s="277"/>
      <c r="C11" s="277"/>
      <c r="D11" s="277"/>
      <c r="E11" s="277"/>
      <c r="F11" s="277"/>
      <c r="G11" s="277"/>
      <c r="H11" s="277"/>
      <c r="I11" s="277"/>
      <c r="J11" s="277"/>
      <c r="K11" s="277"/>
      <c r="L11" s="277"/>
      <c r="M11" s="277"/>
      <c r="N11" s="277"/>
    </row>
    <row r="12" spans="1:20" ht="30.75" customHeight="1">
      <c r="A12" s="277" t="s">
        <v>8</v>
      </c>
      <c r="B12" s="277"/>
      <c r="C12" s="277"/>
      <c r="D12" s="277"/>
      <c r="E12" s="277"/>
      <c r="F12" s="277"/>
      <c r="G12" s="277"/>
      <c r="H12" s="277"/>
      <c r="I12" s="277"/>
      <c r="J12" s="277"/>
      <c r="K12" s="277"/>
      <c r="L12" s="277"/>
      <c r="M12" s="277"/>
      <c r="N12" s="277"/>
      <c r="O12" s="143"/>
    </row>
    <row r="13" spans="1:20" ht="14.25" customHeight="1">
      <c r="A13" s="277" t="s">
        <v>9</v>
      </c>
      <c r="B13" s="277"/>
      <c r="C13" s="277"/>
      <c r="D13" s="277"/>
      <c r="E13" s="277"/>
      <c r="F13" s="277"/>
      <c r="G13" s="277"/>
      <c r="H13" s="277"/>
      <c r="I13" s="277"/>
      <c r="J13" s="277"/>
      <c r="K13" s="277"/>
      <c r="L13" s="277"/>
      <c r="M13" s="39"/>
      <c r="N13" s="39"/>
    </row>
    <row r="14" spans="1:20" ht="14.1" customHeight="1">
      <c r="A14" s="277" t="s">
        <v>10</v>
      </c>
      <c r="B14" s="277"/>
      <c r="C14" s="277"/>
      <c r="D14" s="277"/>
      <c r="E14" s="277"/>
      <c r="F14" s="277"/>
      <c r="G14" s="277"/>
      <c r="H14" s="277"/>
      <c r="I14" s="277"/>
      <c r="J14" s="277"/>
      <c r="K14" s="277"/>
      <c r="L14" s="277"/>
      <c r="M14" s="277"/>
      <c r="N14" s="277"/>
    </row>
    <row r="15" spans="1:20" ht="14.25" customHeight="1">
      <c r="A15" s="281" t="s">
        <v>11</v>
      </c>
      <c r="B15" s="281"/>
      <c r="C15" s="281"/>
      <c r="D15" s="281"/>
      <c r="E15" s="281"/>
      <c r="F15" s="281"/>
      <c r="G15" s="281"/>
      <c r="H15" s="281"/>
      <c r="I15" s="281"/>
      <c r="J15" s="281"/>
      <c r="K15" s="281"/>
      <c r="L15" s="281"/>
      <c r="M15" s="281"/>
      <c r="N15" s="281"/>
      <c r="O15" s="160"/>
    </row>
    <row r="16" spans="1:20" ht="14.25" customHeight="1">
      <c r="A16" s="134" t="s">
        <v>12</v>
      </c>
      <c r="B16" s="138"/>
      <c r="C16" s="138"/>
      <c r="D16" s="138"/>
      <c r="E16" s="138"/>
      <c r="F16" s="138"/>
      <c r="G16" s="138"/>
      <c r="H16" s="138"/>
      <c r="I16" s="138"/>
      <c r="J16" s="138"/>
      <c r="K16" s="138"/>
      <c r="L16" s="138"/>
      <c r="M16" s="138"/>
      <c r="N16" s="139"/>
      <c r="O16" s="160"/>
    </row>
    <row r="17" spans="1:1323" ht="14.25" customHeight="1">
      <c r="A17" s="134" t="s">
        <v>13</v>
      </c>
      <c r="B17" s="138"/>
      <c r="C17" s="138"/>
      <c r="D17" s="138"/>
      <c r="E17" s="138"/>
      <c r="F17" s="138"/>
      <c r="G17" s="138"/>
      <c r="H17" s="138"/>
      <c r="I17" s="138"/>
      <c r="J17" s="138"/>
      <c r="K17" s="138"/>
      <c r="L17" s="138"/>
      <c r="M17" s="138"/>
      <c r="N17" s="139"/>
      <c r="O17" s="160"/>
    </row>
    <row r="18" spans="1:1323" ht="14.25" customHeight="1">
      <c r="A18" s="278" t="s">
        <v>14</v>
      </c>
      <c r="B18" s="278"/>
      <c r="C18" s="278"/>
      <c r="D18" s="278"/>
      <c r="E18" s="278"/>
      <c r="F18" s="278"/>
      <c r="G18" s="278"/>
      <c r="H18" s="278"/>
      <c r="I18" s="278"/>
      <c r="J18" s="278"/>
      <c r="K18" s="278"/>
      <c r="L18" s="278"/>
      <c r="M18" s="39"/>
      <c r="N18" s="39"/>
    </row>
    <row r="19" spans="1:1323" s="140" customFormat="1" ht="14.25" customHeight="1">
      <c r="A19" s="275" t="s">
        <v>15</v>
      </c>
      <c r="B19" s="275"/>
      <c r="C19" s="275"/>
      <c r="D19" s="275"/>
      <c r="E19" s="275"/>
      <c r="F19" s="275"/>
      <c r="G19" s="275"/>
      <c r="H19" s="275"/>
      <c r="I19" s="275"/>
      <c r="J19" s="275"/>
      <c r="K19" s="275"/>
      <c r="L19" s="275"/>
      <c r="M19" s="275"/>
      <c r="N19" s="275"/>
      <c r="O19" s="275"/>
      <c r="Q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5"/>
      <c r="IL19" s="135"/>
      <c r="IM19" s="135"/>
      <c r="IN19" s="135"/>
      <c r="IO19" s="135"/>
      <c r="IP19" s="135"/>
      <c r="IQ19" s="135"/>
      <c r="IR19" s="135"/>
      <c r="IS19" s="135"/>
      <c r="IT19" s="135"/>
      <c r="IU19" s="135"/>
      <c r="IV19" s="135"/>
      <c r="IW19" s="135"/>
      <c r="IX19" s="135"/>
      <c r="IY19" s="135"/>
      <c r="IZ19" s="135"/>
      <c r="JA19" s="135"/>
      <c r="JB19" s="135"/>
      <c r="JC19" s="135"/>
      <c r="JD19" s="135"/>
      <c r="JE19" s="135"/>
      <c r="JF19" s="135"/>
      <c r="JG19" s="135"/>
      <c r="JH19" s="135"/>
      <c r="JI19" s="135"/>
      <c r="JJ19" s="135"/>
      <c r="JK19" s="135"/>
      <c r="JL19" s="135"/>
      <c r="JM19" s="135"/>
      <c r="JN19" s="135"/>
      <c r="JO19" s="135"/>
      <c r="JP19" s="135"/>
      <c r="JQ19" s="135"/>
      <c r="JR19" s="135"/>
      <c r="JS19" s="135"/>
      <c r="JT19" s="135"/>
      <c r="JU19" s="135"/>
      <c r="JV19" s="135"/>
      <c r="JW19" s="135"/>
      <c r="JX19" s="135"/>
      <c r="JY19" s="135"/>
      <c r="JZ19" s="135"/>
      <c r="KA19" s="135"/>
      <c r="KB19" s="135"/>
      <c r="KC19" s="135"/>
      <c r="KD19" s="135"/>
      <c r="KE19" s="135"/>
      <c r="KF19" s="135"/>
      <c r="KG19" s="135"/>
      <c r="KH19" s="135"/>
      <c r="KI19" s="135"/>
      <c r="KJ19" s="135"/>
      <c r="KK19" s="135"/>
      <c r="KL19" s="135"/>
      <c r="KM19" s="135"/>
      <c r="KN19" s="135"/>
      <c r="KO19" s="135"/>
      <c r="KP19" s="135"/>
      <c r="KQ19" s="135"/>
      <c r="KR19" s="135"/>
      <c r="KS19" s="135"/>
      <c r="KT19" s="135"/>
      <c r="KU19" s="135"/>
      <c r="KV19" s="135"/>
      <c r="KW19" s="135"/>
      <c r="KX19" s="135"/>
      <c r="KY19" s="135"/>
      <c r="KZ19" s="135"/>
      <c r="LA19" s="135"/>
      <c r="LB19" s="135"/>
      <c r="LC19" s="135"/>
      <c r="LD19" s="135"/>
      <c r="LE19" s="135"/>
      <c r="LF19" s="135"/>
      <c r="LG19" s="135"/>
      <c r="LH19" s="135"/>
      <c r="LI19" s="135"/>
      <c r="LJ19" s="135"/>
      <c r="LK19" s="135"/>
      <c r="LL19" s="135"/>
      <c r="LM19" s="135"/>
      <c r="LN19" s="135"/>
      <c r="LO19" s="135"/>
      <c r="LP19" s="135"/>
      <c r="LQ19" s="135"/>
      <c r="LR19" s="135"/>
      <c r="LS19" s="135"/>
      <c r="LT19" s="135"/>
      <c r="LU19" s="135"/>
      <c r="LV19" s="135"/>
      <c r="LW19" s="135"/>
      <c r="LX19" s="135"/>
      <c r="LY19" s="135"/>
      <c r="LZ19" s="135"/>
      <c r="MA19" s="135"/>
      <c r="MB19" s="135"/>
      <c r="MC19" s="135"/>
      <c r="MD19" s="135"/>
      <c r="ME19" s="135"/>
      <c r="MF19" s="135"/>
      <c r="MG19" s="135"/>
      <c r="MH19" s="135"/>
      <c r="MI19" s="135"/>
      <c r="MJ19" s="135"/>
      <c r="MK19" s="135"/>
      <c r="ML19" s="135"/>
      <c r="MM19" s="135"/>
      <c r="MN19" s="135"/>
      <c r="MO19" s="135"/>
      <c r="MP19" s="135"/>
      <c r="MQ19" s="135"/>
      <c r="MR19" s="135"/>
      <c r="MS19" s="135"/>
      <c r="MT19" s="135"/>
      <c r="MU19" s="135"/>
      <c r="MV19" s="135"/>
      <c r="MW19" s="135"/>
      <c r="MX19" s="135"/>
      <c r="MY19" s="135"/>
      <c r="MZ19" s="135"/>
      <c r="NA19" s="135"/>
      <c r="NB19" s="135"/>
      <c r="NC19" s="135"/>
      <c r="ND19" s="135"/>
      <c r="NE19" s="135"/>
      <c r="NF19" s="135"/>
      <c r="NG19" s="135"/>
      <c r="NH19" s="135"/>
      <c r="NI19" s="135"/>
      <c r="NJ19" s="135"/>
      <c r="NK19" s="135"/>
      <c r="NL19" s="135"/>
      <c r="NM19" s="135"/>
      <c r="NN19" s="135"/>
      <c r="NO19" s="135"/>
      <c r="NP19" s="135"/>
      <c r="NQ19" s="135"/>
      <c r="NR19" s="135"/>
      <c r="NS19" s="135"/>
      <c r="NT19" s="135"/>
      <c r="NU19" s="135"/>
      <c r="NV19" s="135"/>
      <c r="NW19" s="135"/>
      <c r="NX19" s="135"/>
      <c r="NY19" s="135"/>
      <c r="NZ19" s="135"/>
      <c r="OA19" s="135"/>
      <c r="OB19" s="135"/>
      <c r="OC19" s="135"/>
      <c r="OD19" s="135"/>
      <c r="OE19" s="135"/>
      <c r="OF19" s="135"/>
      <c r="OG19" s="135"/>
      <c r="OH19" s="135"/>
      <c r="OI19" s="135"/>
      <c r="OJ19" s="135"/>
      <c r="OK19" s="135"/>
      <c r="OL19" s="135"/>
      <c r="OM19" s="135"/>
      <c r="ON19" s="135"/>
      <c r="OO19" s="135"/>
      <c r="OP19" s="135"/>
      <c r="OQ19" s="135"/>
      <c r="OR19" s="135"/>
      <c r="OS19" s="135"/>
      <c r="OT19" s="135"/>
      <c r="OU19" s="135"/>
      <c r="OV19" s="135"/>
      <c r="OW19" s="135"/>
      <c r="OX19" s="135"/>
      <c r="OY19" s="135"/>
      <c r="OZ19" s="135"/>
      <c r="PA19" s="135"/>
      <c r="PB19" s="135"/>
      <c r="PC19" s="135"/>
      <c r="PD19" s="135"/>
      <c r="PE19" s="135"/>
      <c r="PF19" s="135"/>
      <c r="PG19" s="135"/>
      <c r="PH19" s="135"/>
      <c r="PI19" s="135"/>
      <c r="PJ19" s="135"/>
      <c r="PK19" s="135"/>
      <c r="PL19" s="135"/>
      <c r="PM19" s="135"/>
      <c r="PN19" s="135"/>
      <c r="PO19" s="135"/>
      <c r="PP19" s="135"/>
      <c r="PQ19" s="135"/>
      <c r="PR19" s="135"/>
      <c r="PS19" s="135"/>
      <c r="PT19" s="135"/>
      <c r="PU19" s="135"/>
      <c r="PV19" s="135"/>
      <c r="PW19" s="135"/>
      <c r="PX19" s="135"/>
      <c r="PY19" s="135"/>
      <c r="PZ19" s="135"/>
      <c r="QA19" s="135"/>
      <c r="QB19" s="135"/>
      <c r="QC19" s="135"/>
      <c r="QD19" s="135"/>
      <c r="QE19" s="135"/>
      <c r="QF19" s="135"/>
      <c r="QG19" s="135"/>
      <c r="QH19" s="135"/>
      <c r="QI19" s="135"/>
      <c r="QJ19" s="135"/>
      <c r="QK19" s="135"/>
      <c r="QL19" s="135"/>
      <c r="QM19" s="135"/>
      <c r="QN19" s="135"/>
      <c r="QO19" s="135"/>
      <c r="QP19" s="135"/>
      <c r="QQ19" s="135"/>
      <c r="QR19" s="135"/>
      <c r="QS19" s="135"/>
      <c r="QT19" s="135"/>
      <c r="QU19" s="135"/>
      <c r="QV19" s="135"/>
      <c r="QW19" s="135"/>
      <c r="QX19" s="135"/>
      <c r="QY19" s="135"/>
      <c r="QZ19" s="135"/>
      <c r="RA19" s="135"/>
      <c r="RB19" s="135"/>
      <c r="RC19" s="135"/>
      <c r="RD19" s="135"/>
      <c r="RE19" s="135"/>
      <c r="RF19" s="135"/>
      <c r="RG19" s="135"/>
      <c r="RH19" s="135"/>
      <c r="RI19" s="135"/>
      <c r="RJ19" s="135"/>
      <c r="RK19" s="135"/>
      <c r="RL19" s="135"/>
      <c r="RM19" s="135"/>
      <c r="RN19" s="135"/>
      <c r="RO19" s="135"/>
      <c r="RP19" s="135"/>
      <c r="RQ19" s="135"/>
      <c r="RR19" s="135"/>
      <c r="RS19" s="135"/>
      <c r="RT19" s="135"/>
      <c r="RU19" s="135"/>
      <c r="RV19" s="135"/>
      <c r="RW19" s="135"/>
      <c r="RX19" s="135"/>
      <c r="RY19" s="135"/>
      <c r="RZ19" s="135"/>
      <c r="SA19" s="135"/>
      <c r="SB19" s="135"/>
      <c r="SC19" s="135"/>
      <c r="SD19" s="135"/>
      <c r="SE19" s="135"/>
      <c r="SF19" s="135"/>
      <c r="SG19" s="135"/>
      <c r="SH19" s="135"/>
      <c r="SI19" s="135"/>
      <c r="SJ19" s="135"/>
      <c r="SK19" s="135"/>
      <c r="SL19" s="135"/>
      <c r="SM19" s="135"/>
      <c r="SN19" s="135"/>
      <c r="SO19" s="135"/>
      <c r="SP19" s="135"/>
      <c r="SQ19" s="135"/>
      <c r="SR19" s="135"/>
      <c r="SS19" s="135"/>
      <c r="ST19" s="135"/>
      <c r="SU19" s="135"/>
      <c r="SV19" s="135"/>
      <c r="SW19" s="135"/>
      <c r="SX19" s="135"/>
      <c r="SY19" s="135"/>
      <c r="SZ19" s="135"/>
      <c r="TA19" s="135"/>
      <c r="TB19" s="135"/>
      <c r="TC19" s="135"/>
      <c r="TD19" s="135"/>
      <c r="TE19" s="135"/>
      <c r="TF19" s="135"/>
      <c r="TG19" s="135"/>
      <c r="TH19" s="135"/>
      <c r="TI19" s="135"/>
      <c r="TJ19" s="135"/>
      <c r="TK19" s="135"/>
      <c r="TL19" s="135"/>
      <c r="TM19" s="135"/>
      <c r="TN19" s="135"/>
      <c r="TO19" s="135"/>
      <c r="TP19" s="135"/>
      <c r="TQ19" s="135"/>
      <c r="TR19" s="135"/>
      <c r="TS19" s="135"/>
      <c r="TT19" s="135"/>
      <c r="TU19" s="135"/>
      <c r="TV19" s="135"/>
      <c r="TW19" s="135"/>
      <c r="TX19" s="135"/>
      <c r="TY19" s="135"/>
      <c r="TZ19" s="135"/>
      <c r="UA19" s="135"/>
      <c r="UB19" s="135"/>
      <c r="UC19" s="135"/>
      <c r="UD19" s="135"/>
      <c r="UE19" s="135"/>
      <c r="UF19" s="135"/>
      <c r="UG19" s="135"/>
      <c r="UH19" s="135"/>
      <c r="UI19" s="135"/>
      <c r="UJ19" s="135"/>
      <c r="UK19" s="135"/>
      <c r="UL19" s="135"/>
      <c r="UM19" s="135"/>
      <c r="UN19" s="135"/>
      <c r="UO19" s="135"/>
      <c r="UP19" s="135"/>
      <c r="UQ19" s="135"/>
      <c r="UR19" s="135"/>
      <c r="US19" s="135"/>
      <c r="UT19" s="135"/>
      <c r="UU19" s="135"/>
      <c r="UV19" s="135"/>
      <c r="UW19" s="135"/>
      <c r="UX19" s="135"/>
      <c r="UY19" s="135"/>
      <c r="UZ19" s="135"/>
      <c r="VA19" s="135"/>
      <c r="VB19" s="135"/>
      <c r="VC19" s="135"/>
      <c r="VD19" s="135"/>
      <c r="VE19" s="135"/>
      <c r="VF19" s="135"/>
      <c r="VG19" s="135"/>
      <c r="VH19" s="135"/>
      <c r="VI19" s="135"/>
      <c r="VJ19" s="135"/>
      <c r="VK19" s="135"/>
      <c r="VL19" s="135"/>
      <c r="VM19" s="135"/>
      <c r="VN19" s="135"/>
      <c r="VO19" s="135"/>
      <c r="VP19" s="135"/>
      <c r="VQ19" s="135"/>
      <c r="VR19" s="135"/>
      <c r="VS19" s="135"/>
      <c r="VT19" s="135"/>
      <c r="VU19" s="135"/>
      <c r="VV19" s="135"/>
      <c r="VW19" s="135"/>
      <c r="VX19" s="135"/>
      <c r="VY19" s="135"/>
      <c r="VZ19" s="135"/>
      <c r="WA19" s="135"/>
      <c r="WB19" s="135"/>
      <c r="WC19" s="135"/>
      <c r="WD19" s="135"/>
      <c r="WE19" s="135"/>
      <c r="WF19" s="135"/>
      <c r="WG19" s="135"/>
      <c r="WH19" s="135"/>
      <c r="WI19" s="135"/>
      <c r="WJ19" s="135"/>
      <c r="WK19" s="135"/>
      <c r="WL19" s="135"/>
      <c r="WM19" s="135"/>
      <c r="WN19" s="135"/>
      <c r="WO19" s="135"/>
      <c r="WP19" s="135"/>
      <c r="WQ19" s="135"/>
      <c r="WR19" s="135"/>
      <c r="WS19" s="135"/>
      <c r="WT19" s="135"/>
      <c r="WU19" s="135"/>
      <c r="WV19" s="135"/>
      <c r="WW19" s="135"/>
      <c r="WX19" s="135"/>
      <c r="WY19" s="135"/>
      <c r="WZ19" s="135"/>
      <c r="XA19" s="135"/>
      <c r="XB19" s="135"/>
      <c r="XC19" s="135"/>
      <c r="XD19" s="135"/>
      <c r="XE19" s="135"/>
      <c r="XF19" s="135"/>
      <c r="XG19" s="135"/>
      <c r="XH19" s="135"/>
      <c r="XI19" s="135"/>
      <c r="XJ19" s="135"/>
      <c r="XK19" s="135"/>
      <c r="XL19" s="135"/>
      <c r="XM19" s="135"/>
      <c r="XN19" s="135"/>
      <c r="XO19" s="135"/>
      <c r="XP19" s="135"/>
      <c r="XQ19" s="135"/>
      <c r="XR19" s="135"/>
      <c r="XS19" s="135"/>
      <c r="XT19" s="135"/>
      <c r="XU19" s="135"/>
      <c r="XV19" s="135"/>
      <c r="XW19" s="135"/>
      <c r="XX19" s="135"/>
      <c r="XY19" s="135"/>
      <c r="XZ19" s="135"/>
      <c r="YA19" s="135"/>
      <c r="YB19" s="135"/>
      <c r="YC19" s="135"/>
      <c r="YD19" s="135"/>
      <c r="YE19" s="135"/>
      <c r="YF19" s="135"/>
      <c r="YG19" s="135"/>
      <c r="YH19" s="135"/>
      <c r="YI19" s="135"/>
      <c r="YJ19" s="135"/>
      <c r="YK19" s="135"/>
      <c r="YL19" s="135"/>
      <c r="YM19" s="135"/>
      <c r="YN19" s="135"/>
      <c r="YO19" s="135"/>
      <c r="YP19" s="135"/>
      <c r="YQ19" s="135"/>
      <c r="YR19" s="135"/>
      <c r="YS19" s="135"/>
      <c r="YT19" s="135"/>
      <c r="YU19" s="135"/>
      <c r="YV19" s="135"/>
      <c r="YW19" s="135"/>
      <c r="YX19" s="135"/>
      <c r="YY19" s="135"/>
      <c r="YZ19" s="135"/>
      <c r="ZA19" s="135"/>
      <c r="ZB19" s="135"/>
      <c r="ZC19" s="135"/>
      <c r="ZD19" s="135"/>
      <c r="ZE19" s="135"/>
      <c r="ZF19" s="135"/>
      <c r="ZG19" s="135"/>
      <c r="ZH19" s="135"/>
      <c r="ZI19" s="135"/>
      <c r="ZJ19" s="135"/>
      <c r="ZK19" s="135"/>
      <c r="ZL19" s="135"/>
      <c r="ZM19" s="135"/>
      <c r="ZN19" s="135"/>
      <c r="ZO19" s="135"/>
      <c r="ZP19" s="135"/>
      <c r="ZQ19" s="135"/>
      <c r="ZR19" s="135"/>
      <c r="ZS19" s="135"/>
      <c r="ZT19" s="135"/>
      <c r="ZU19" s="135"/>
      <c r="ZV19" s="135"/>
      <c r="ZW19" s="135"/>
      <c r="ZX19" s="135"/>
      <c r="ZY19" s="135"/>
      <c r="ZZ19" s="135"/>
      <c r="AAA19" s="135"/>
      <c r="AAB19" s="135"/>
      <c r="AAC19" s="135"/>
      <c r="AAD19" s="135"/>
      <c r="AAE19" s="135"/>
      <c r="AAF19" s="135"/>
      <c r="AAG19" s="135"/>
      <c r="AAH19" s="135"/>
      <c r="AAI19" s="135"/>
      <c r="AAJ19" s="135"/>
      <c r="AAK19" s="135"/>
      <c r="AAL19" s="135"/>
      <c r="AAM19" s="135"/>
      <c r="AAN19" s="135"/>
      <c r="AAO19" s="135"/>
      <c r="AAP19" s="135"/>
      <c r="AAQ19" s="135"/>
      <c r="AAR19" s="135"/>
      <c r="AAS19" s="135"/>
      <c r="AAT19" s="135"/>
      <c r="AAU19" s="135"/>
      <c r="AAV19" s="135"/>
      <c r="AAW19" s="135"/>
      <c r="AAX19" s="135"/>
      <c r="AAY19" s="135"/>
      <c r="AAZ19" s="135"/>
      <c r="ABA19" s="135"/>
      <c r="ABB19" s="135"/>
      <c r="ABC19" s="135"/>
      <c r="ABD19" s="135"/>
      <c r="ABE19" s="135"/>
      <c r="ABF19" s="135"/>
      <c r="ABG19" s="135"/>
      <c r="ABH19" s="135"/>
      <c r="ABI19" s="135"/>
      <c r="ABJ19" s="135"/>
      <c r="ABK19" s="135"/>
      <c r="ABL19" s="135"/>
      <c r="ABM19" s="135"/>
      <c r="ABN19" s="135"/>
      <c r="ABO19" s="135"/>
      <c r="ABP19" s="135"/>
      <c r="ABQ19" s="135"/>
      <c r="ABR19" s="135"/>
      <c r="ABS19" s="135"/>
      <c r="ABT19" s="135"/>
      <c r="ABU19" s="135"/>
      <c r="ABV19" s="135"/>
      <c r="ABW19" s="135"/>
      <c r="ABX19" s="135"/>
      <c r="ABY19" s="135"/>
      <c r="ABZ19" s="135"/>
      <c r="ACA19" s="135"/>
      <c r="ACB19" s="135"/>
      <c r="ACC19" s="135"/>
      <c r="ACD19" s="135"/>
      <c r="ACE19" s="135"/>
      <c r="ACF19" s="135"/>
      <c r="ACG19" s="135"/>
      <c r="ACH19" s="135"/>
      <c r="ACI19" s="135"/>
      <c r="ACJ19" s="135"/>
      <c r="ACK19" s="135"/>
      <c r="ACL19" s="135"/>
      <c r="ACM19" s="135"/>
      <c r="ACN19" s="135"/>
      <c r="ACO19" s="135"/>
      <c r="ACP19" s="135"/>
      <c r="ACQ19" s="135"/>
      <c r="ACR19" s="135"/>
      <c r="ACS19" s="135"/>
      <c r="ACT19" s="135"/>
      <c r="ACU19" s="135"/>
      <c r="ACV19" s="135"/>
      <c r="ACW19" s="135"/>
      <c r="ACX19" s="135"/>
      <c r="ACY19" s="135"/>
      <c r="ACZ19" s="135"/>
      <c r="ADA19" s="135"/>
      <c r="ADB19" s="135"/>
      <c r="ADC19" s="135"/>
      <c r="ADD19" s="135"/>
      <c r="ADE19" s="135"/>
      <c r="ADF19" s="135"/>
      <c r="ADG19" s="135"/>
      <c r="ADH19" s="135"/>
      <c r="ADI19" s="135"/>
      <c r="ADJ19" s="135"/>
      <c r="ADK19" s="135"/>
      <c r="ADL19" s="135"/>
      <c r="ADM19" s="135"/>
      <c r="ADN19" s="135"/>
      <c r="ADO19" s="135"/>
      <c r="ADP19" s="135"/>
      <c r="ADQ19" s="135"/>
      <c r="ADR19" s="135"/>
      <c r="ADS19" s="135"/>
      <c r="ADT19" s="135"/>
      <c r="ADU19" s="135"/>
      <c r="ADV19" s="135"/>
      <c r="ADW19" s="135"/>
      <c r="ADX19" s="135"/>
      <c r="ADY19" s="135"/>
      <c r="ADZ19" s="135"/>
      <c r="AEA19" s="135"/>
      <c r="AEB19" s="135"/>
      <c r="AEC19" s="135"/>
      <c r="AED19" s="135"/>
      <c r="AEE19" s="135"/>
      <c r="AEF19" s="135"/>
      <c r="AEG19" s="135"/>
      <c r="AEH19" s="135"/>
      <c r="AEI19" s="135"/>
      <c r="AEJ19" s="135"/>
      <c r="AEK19" s="135"/>
      <c r="AEL19" s="135"/>
      <c r="AEM19" s="135"/>
      <c r="AEN19" s="135"/>
      <c r="AEO19" s="135"/>
      <c r="AEP19" s="135"/>
      <c r="AEQ19" s="135"/>
      <c r="AER19" s="135"/>
      <c r="AES19" s="135"/>
      <c r="AET19" s="135"/>
      <c r="AEU19" s="135"/>
      <c r="AEV19" s="135"/>
      <c r="AEW19" s="135"/>
      <c r="AEX19" s="135"/>
      <c r="AEY19" s="135"/>
      <c r="AEZ19" s="135"/>
      <c r="AFA19" s="135"/>
      <c r="AFB19" s="135"/>
      <c r="AFC19" s="135"/>
      <c r="AFD19" s="135"/>
      <c r="AFE19" s="135"/>
      <c r="AFF19" s="135"/>
      <c r="AFG19" s="135"/>
      <c r="AFH19" s="135"/>
      <c r="AFI19" s="135"/>
      <c r="AFJ19" s="135"/>
      <c r="AFK19" s="135"/>
      <c r="AFL19" s="135"/>
      <c r="AFM19" s="135"/>
      <c r="AFN19" s="135"/>
      <c r="AFO19" s="135"/>
      <c r="AFP19" s="135"/>
      <c r="AFQ19" s="135"/>
      <c r="AFR19" s="135"/>
      <c r="AFS19" s="135"/>
      <c r="AFT19" s="135"/>
      <c r="AFU19" s="135"/>
      <c r="AFV19" s="135"/>
      <c r="AFW19" s="135"/>
      <c r="AFX19" s="135"/>
      <c r="AFY19" s="135"/>
      <c r="AFZ19" s="135"/>
      <c r="AGA19" s="135"/>
      <c r="AGB19" s="135"/>
      <c r="AGC19" s="135"/>
      <c r="AGD19" s="135"/>
      <c r="AGE19" s="135"/>
      <c r="AGF19" s="135"/>
      <c r="AGG19" s="135"/>
      <c r="AGH19" s="135"/>
      <c r="AGI19" s="135"/>
      <c r="AGJ19" s="135"/>
      <c r="AGK19" s="135"/>
      <c r="AGL19" s="135"/>
      <c r="AGM19" s="135"/>
      <c r="AGN19" s="135"/>
      <c r="AGO19" s="135"/>
      <c r="AGP19" s="135"/>
      <c r="AGQ19" s="135"/>
      <c r="AGR19" s="135"/>
      <c r="AGS19" s="135"/>
      <c r="AGT19" s="135"/>
      <c r="AGU19" s="135"/>
      <c r="AGV19" s="135"/>
      <c r="AGW19" s="135"/>
      <c r="AGX19" s="135"/>
      <c r="AGY19" s="135"/>
      <c r="AGZ19" s="135"/>
      <c r="AHA19" s="135"/>
      <c r="AHB19" s="135"/>
      <c r="AHC19" s="135"/>
      <c r="AHD19" s="135"/>
      <c r="AHE19" s="135"/>
      <c r="AHF19" s="135"/>
      <c r="AHG19" s="135"/>
      <c r="AHH19" s="135"/>
      <c r="AHI19" s="135"/>
      <c r="AHJ19" s="135"/>
      <c r="AHK19" s="135"/>
      <c r="AHL19" s="135"/>
      <c r="AHM19" s="135"/>
      <c r="AHN19" s="135"/>
      <c r="AHO19" s="135"/>
      <c r="AHP19" s="135"/>
      <c r="AHQ19" s="135"/>
      <c r="AHR19" s="135"/>
      <c r="AHS19" s="135"/>
      <c r="AHT19" s="135"/>
      <c r="AHU19" s="135"/>
      <c r="AHV19" s="135"/>
      <c r="AHW19" s="135"/>
      <c r="AHX19" s="135"/>
      <c r="AHY19" s="135"/>
      <c r="AHZ19" s="135"/>
      <c r="AIA19" s="135"/>
      <c r="AIB19" s="135"/>
      <c r="AIC19" s="135"/>
      <c r="AID19" s="135"/>
      <c r="AIE19" s="135"/>
      <c r="AIF19" s="135"/>
      <c r="AIG19" s="135"/>
      <c r="AIH19" s="135"/>
      <c r="AII19" s="135"/>
      <c r="AIJ19" s="135"/>
      <c r="AIK19" s="135"/>
      <c r="AIL19" s="135"/>
      <c r="AIM19" s="135"/>
      <c r="AIN19" s="135"/>
      <c r="AIO19" s="135"/>
    </row>
    <row r="20" spans="1:1323" s="140" customFormat="1" ht="14.25" customHeight="1">
      <c r="A20" s="275" t="s">
        <v>16</v>
      </c>
      <c r="B20" s="275"/>
      <c r="C20" s="275"/>
      <c r="D20" s="275"/>
      <c r="E20" s="275"/>
      <c r="F20" s="275"/>
      <c r="G20" s="275"/>
      <c r="H20" s="275"/>
      <c r="I20" s="275"/>
      <c r="J20" s="275"/>
      <c r="K20" s="275"/>
      <c r="L20" s="275"/>
      <c r="M20" s="275"/>
      <c r="N20" s="275"/>
      <c r="O20" s="141"/>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c r="CE20" s="135"/>
      <c r="CF20" s="135"/>
      <c r="CG20" s="135"/>
      <c r="CH20" s="135"/>
      <c r="CI20" s="135"/>
      <c r="CJ20" s="135"/>
      <c r="CK20" s="135"/>
      <c r="CL20" s="135"/>
      <c r="CM20" s="135"/>
      <c r="CN20" s="135"/>
      <c r="CO20" s="135"/>
      <c r="CP20" s="135"/>
      <c r="CQ20" s="135"/>
      <c r="CR20" s="135"/>
      <c r="CS20" s="135"/>
      <c r="CT20" s="135"/>
      <c r="CU20" s="135"/>
      <c r="CV20" s="135"/>
      <c r="CW20" s="135"/>
      <c r="CX20" s="135"/>
      <c r="CY20" s="135"/>
      <c r="CZ20" s="135"/>
      <c r="DA20" s="135"/>
      <c r="DB20" s="135"/>
      <c r="DC20" s="135"/>
      <c r="DD20" s="135"/>
      <c r="DE20" s="135"/>
      <c r="DF20" s="135"/>
      <c r="DG20" s="135"/>
      <c r="DH20" s="135"/>
      <c r="DI20" s="135"/>
      <c r="DJ20" s="135"/>
      <c r="DK20" s="135"/>
      <c r="DL20" s="135"/>
      <c r="DM20" s="135"/>
      <c r="DN20" s="135"/>
      <c r="DO20" s="135"/>
      <c r="DP20" s="135"/>
      <c r="DQ20" s="135"/>
      <c r="DR20" s="135"/>
      <c r="DS20" s="135"/>
      <c r="DT20" s="135"/>
      <c r="DU20" s="135"/>
      <c r="DV20" s="135"/>
      <c r="DW20" s="135"/>
      <c r="DX20" s="135"/>
      <c r="DY20" s="135"/>
      <c r="DZ20" s="135"/>
      <c r="EA20" s="135"/>
      <c r="EB20" s="135"/>
      <c r="EC20" s="135"/>
      <c r="ED20" s="135"/>
      <c r="EE20" s="135"/>
      <c r="EF20" s="135"/>
      <c r="EG20" s="135"/>
      <c r="EH20" s="135"/>
      <c r="EI20" s="135"/>
      <c r="EJ20" s="135"/>
      <c r="EK20" s="135"/>
      <c r="EL20" s="135"/>
      <c r="EM20" s="135"/>
      <c r="EN20" s="135"/>
      <c r="EO20" s="135"/>
      <c r="EP20" s="135"/>
      <c r="EQ20" s="135"/>
      <c r="ER20" s="135"/>
      <c r="ES20" s="135"/>
      <c r="ET20" s="135"/>
      <c r="EU20" s="135"/>
      <c r="EV20" s="135"/>
      <c r="EW20" s="135"/>
      <c r="EX20" s="135"/>
      <c r="EY20" s="135"/>
      <c r="EZ20" s="135"/>
      <c r="FA20" s="135"/>
      <c r="FB20" s="135"/>
      <c r="FC20" s="135"/>
      <c r="FD20" s="135"/>
      <c r="FE20" s="135"/>
      <c r="FF20" s="135"/>
      <c r="FG20" s="135"/>
      <c r="FH20" s="135"/>
      <c r="FI20" s="135"/>
      <c r="FJ20" s="135"/>
      <c r="FK20" s="135"/>
      <c r="FL20" s="135"/>
      <c r="FM20" s="135"/>
      <c r="FN20" s="135"/>
      <c r="FO20" s="135"/>
      <c r="FP20" s="135"/>
      <c r="FQ20" s="135"/>
      <c r="FR20" s="135"/>
      <c r="FS20" s="135"/>
      <c r="FT20" s="135"/>
      <c r="FU20" s="135"/>
      <c r="FV20" s="135"/>
      <c r="FW20" s="135"/>
      <c r="FX20" s="135"/>
      <c r="FY20" s="135"/>
      <c r="FZ20" s="135"/>
      <c r="GA20" s="135"/>
      <c r="GB20" s="135"/>
      <c r="GC20" s="135"/>
      <c r="GD20" s="135"/>
      <c r="GE20" s="135"/>
      <c r="GF20" s="135"/>
      <c r="GG20" s="135"/>
      <c r="GH20" s="135"/>
      <c r="GI20" s="135"/>
      <c r="GJ20" s="135"/>
      <c r="GK20" s="135"/>
      <c r="GL20" s="135"/>
      <c r="GM20" s="135"/>
      <c r="GN20" s="135"/>
      <c r="GO20" s="135"/>
      <c r="GP20" s="135"/>
      <c r="GQ20" s="135"/>
      <c r="GR20" s="135"/>
      <c r="GS20" s="135"/>
      <c r="GT20" s="135"/>
      <c r="GU20" s="135"/>
      <c r="GV20" s="135"/>
      <c r="GW20" s="135"/>
      <c r="GX20" s="135"/>
      <c r="GY20" s="135"/>
      <c r="GZ20" s="135"/>
      <c r="HA20" s="135"/>
      <c r="HB20" s="135"/>
      <c r="HC20" s="135"/>
      <c r="HD20" s="135"/>
      <c r="HE20" s="135"/>
      <c r="HF20" s="135"/>
      <c r="HG20" s="135"/>
      <c r="HH20" s="135"/>
      <c r="HI20" s="135"/>
      <c r="HJ20" s="135"/>
      <c r="HK20" s="135"/>
      <c r="HL20" s="135"/>
      <c r="HM20" s="135"/>
      <c r="HN20" s="135"/>
      <c r="HO20" s="135"/>
      <c r="HP20" s="135"/>
      <c r="HQ20" s="135"/>
      <c r="HR20" s="135"/>
      <c r="HS20" s="135"/>
      <c r="HT20" s="135"/>
      <c r="HU20" s="135"/>
      <c r="HV20" s="135"/>
      <c r="HW20" s="135"/>
      <c r="HX20" s="135"/>
      <c r="HY20" s="135"/>
      <c r="HZ20" s="135"/>
      <c r="IA20" s="135"/>
      <c r="IB20" s="135"/>
      <c r="IC20" s="135"/>
      <c r="ID20" s="135"/>
      <c r="IE20" s="135"/>
      <c r="IF20" s="135"/>
      <c r="IG20" s="135"/>
      <c r="IH20" s="135"/>
      <c r="II20" s="135"/>
      <c r="IJ20" s="135"/>
      <c r="IK20" s="135"/>
      <c r="IL20" s="135"/>
      <c r="IM20" s="135"/>
      <c r="IN20" s="135"/>
      <c r="IO20" s="135"/>
      <c r="IP20" s="135"/>
      <c r="IQ20" s="135"/>
      <c r="IR20" s="135"/>
      <c r="IS20" s="135"/>
      <c r="IT20" s="135"/>
      <c r="IU20" s="135"/>
      <c r="IV20" s="135"/>
      <c r="IW20" s="135"/>
      <c r="IX20" s="135"/>
      <c r="IY20" s="135"/>
      <c r="IZ20" s="135"/>
      <c r="JA20" s="135"/>
      <c r="JB20" s="135"/>
      <c r="JC20" s="135"/>
      <c r="JD20" s="135"/>
      <c r="JE20" s="135"/>
      <c r="JF20" s="135"/>
      <c r="JG20" s="135"/>
      <c r="JH20" s="135"/>
      <c r="JI20" s="135"/>
      <c r="JJ20" s="135"/>
      <c r="JK20" s="135"/>
      <c r="JL20" s="135"/>
      <c r="JM20" s="135"/>
      <c r="JN20" s="135"/>
      <c r="JO20" s="135"/>
      <c r="JP20" s="135"/>
      <c r="JQ20" s="135"/>
      <c r="JR20" s="135"/>
      <c r="JS20" s="135"/>
      <c r="JT20" s="135"/>
      <c r="JU20" s="135"/>
      <c r="JV20" s="135"/>
      <c r="JW20" s="135"/>
      <c r="JX20" s="135"/>
      <c r="JY20" s="135"/>
      <c r="JZ20" s="135"/>
      <c r="KA20" s="135"/>
      <c r="KB20" s="135"/>
      <c r="KC20" s="135"/>
      <c r="KD20" s="135"/>
      <c r="KE20" s="135"/>
      <c r="KF20" s="135"/>
      <c r="KG20" s="135"/>
      <c r="KH20" s="135"/>
      <c r="KI20" s="135"/>
      <c r="KJ20" s="135"/>
      <c r="KK20" s="135"/>
      <c r="KL20" s="135"/>
      <c r="KM20" s="135"/>
      <c r="KN20" s="135"/>
      <c r="KO20" s="135"/>
      <c r="KP20" s="135"/>
      <c r="KQ20" s="135"/>
      <c r="KR20" s="135"/>
      <c r="KS20" s="135"/>
      <c r="KT20" s="135"/>
      <c r="KU20" s="135"/>
      <c r="KV20" s="135"/>
      <c r="KW20" s="135"/>
      <c r="KX20" s="135"/>
      <c r="KY20" s="135"/>
      <c r="KZ20" s="135"/>
      <c r="LA20" s="135"/>
      <c r="LB20" s="135"/>
      <c r="LC20" s="135"/>
      <c r="LD20" s="135"/>
      <c r="LE20" s="135"/>
      <c r="LF20" s="135"/>
      <c r="LG20" s="135"/>
      <c r="LH20" s="135"/>
      <c r="LI20" s="135"/>
      <c r="LJ20" s="135"/>
      <c r="LK20" s="135"/>
      <c r="LL20" s="135"/>
      <c r="LM20" s="135"/>
      <c r="LN20" s="135"/>
      <c r="LO20" s="135"/>
      <c r="LP20" s="135"/>
      <c r="LQ20" s="135"/>
      <c r="LR20" s="135"/>
      <c r="LS20" s="135"/>
      <c r="LT20" s="135"/>
      <c r="LU20" s="135"/>
      <c r="LV20" s="135"/>
      <c r="LW20" s="135"/>
      <c r="LX20" s="135"/>
      <c r="LY20" s="135"/>
      <c r="LZ20" s="135"/>
      <c r="MA20" s="135"/>
      <c r="MB20" s="135"/>
      <c r="MC20" s="135"/>
      <c r="MD20" s="135"/>
      <c r="ME20" s="135"/>
      <c r="MF20" s="135"/>
      <c r="MG20" s="135"/>
      <c r="MH20" s="135"/>
      <c r="MI20" s="135"/>
      <c r="MJ20" s="135"/>
      <c r="MK20" s="135"/>
      <c r="ML20" s="135"/>
      <c r="MM20" s="135"/>
      <c r="MN20" s="135"/>
      <c r="MO20" s="135"/>
      <c r="MP20" s="135"/>
      <c r="MQ20" s="135"/>
      <c r="MR20" s="135"/>
      <c r="MS20" s="135"/>
      <c r="MT20" s="135"/>
      <c r="MU20" s="135"/>
      <c r="MV20" s="135"/>
      <c r="MW20" s="135"/>
      <c r="MX20" s="135"/>
      <c r="MY20" s="135"/>
      <c r="MZ20" s="135"/>
      <c r="NA20" s="135"/>
      <c r="NB20" s="135"/>
      <c r="NC20" s="135"/>
      <c r="ND20" s="135"/>
      <c r="NE20" s="135"/>
      <c r="NF20" s="135"/>
      <c r="NG20" s="135"/>
      <c r="NH20" s="135"/>
      <c r="NI20" s="135"/>
      <c r="NJ20" s="135"/>
      <c r="NK20" s="135"/>
      <c r="NL20" s="135"/>
      <c r="NM20" s="135"/>
      <c r="NN20" s="135"/>
      <c r="NO20" s="135"/>
      <c r="NP20" s="135"/>
      <c r="NQ20" s="135"/>
      <c r="NR20" s="135"/>
      <c r="NS20" s="135"/>
      <c r="NT20" s="135"/>
      <c r="NU20" s="135"/>
      <c r="NV20" s="135"/>
      <c r="NW20" s="135"/>
      <c r="NX20" s="135"/>
      <c r="NY20" s="135"/>
      <c r="NZ20" s="135"/>
      <c r="OA20" s="135"/>
      <c r="OB20" s="135"/>
      <c r="OC20" s="135"/>
      <c r="OD20" s="135"/>
      <c r="OE20" s="135"/>
      <c r="OF20" s="135"/>
      <c r="OG20" s="135"/>
      <c r="OH20" s="135"/>
      <c r="OI20" s="135"/>
      <c r="OJ20" s="135"/>
      <c r="OK20" s="135"/>
      <c r="OL20" s="135"/>
      <c r="OM20" s="135"/>
      <c r="ON20" s="135"/>
      <c r="OO20" s="135"/>
      <c r="OP20" s="135"/>
      <c r="OQ20" s="135"/>
      <c r="OR20" s="135"/>
      <c r="OS20" s="135"/>
      <c r="OT20" s="135"/>
      <c r="OU20" s="135"/>
      <c r="OV20" s="135"/>
      <c r="OW20" s="135"/>
      <c r="OX20" s="135"/>
      <c r="OY20" s="135"/>
      <c r="OZ20" s="135"/>
      <c r="PA20" s="135"/>
      <c r="PB20" s="135"/>
      <c r="PC20" s="135"/>
      <c r="PD20" s="135"/>
      <c r="PE20" s="135"/>
      <c r="PF20" s="135"/>
      <c r="PG20" s="135"/>
      <c r="PH20" s="135"/>
      <c r="PI20" s="135"/>
      <c r="PJ20" s="135"/>
      <c r="PK20" s="135"/>
      <c r="PL20" s="135"/>
      <c r="PM20" s="135"/>
      <c r="PN20" s="135"/>
      <c r="PO20" s="135"/>
      <c r="PP20" s="135"/>
      <c r="PQ20" s="135"/>
      <c r="PR20" s="135"/>
      <c r="PS20" s="135"/>
      <c r="PT20" s="135"/>
      <c r="PU20" s="135"/>
      <c r="PV20" s="135"/>
      <c r="PW20" s="135"/>
      <c r="PX20" s="135"/>
      <c r="PY20" s="135"/>
      <c r="PZ20" s="135"/>
      <c r="QA20" s="135"/>
      <c r="QB20" s="135"/>
      <c r="QC20" s="135"/>
      <c r="QD20" s="135"/>
      <c r="QE20" s="135"/>
      <c r="QF20" s="135"/>
      <c r="QG20" s="135"/>
      <c r="QH20" s="135"/>
      <c r="QI20" s="135"/>
      <c r="QJ20" s="135"/>
      <c r="QK20" s="135"/>
      <c r="QL20" s="135"/>
      <c r="QM20" s="135"/>
      <c r="QN20" s="135"/>
      <c r="QO20" s="135"/>
      <c r="QP20" s="135"/>
      <c r="QQ20" s="135"/>
      <c r="QR20" s="135"/>
      <c r="QS20" s="135"/>
      <c r="QT20" s="135"/>
      <c r="QU20" s="135"/>
      <c r="QV20" s="135"/>
      <c r="QW20" s="135"/>
      <c r="QX20" s="135"/>
      <c r="QY20" s="135"/>
      <c r="QZ20" s="135"/>
      <c r="RA20" s="135"/>
      <c r="RB20" s="135"/>
      <c r="RC20" s="135"/>
      <c r="RD20" s="135"/>
      <c r="RE20" s="135"/>
      <c r="RF20" s="135"/>
      <c r="RG20" s="135"/>
      <c r="RH20" s="135"/>
      <c r="RI20" s="135"/>
      <c r="RJ20" s="135"/>
      <c r="RK20" s="135"/>
      <c r="RL20" s="135"/>
      <c r="RM20" s="135"/>
      <c r="RN20" s="135"/>
      <c r="RO20" s="135"/>
      <c r="RP20" s="135"/>
      <c r="RQ20" s="135"/>
      <c r="RR20" s="135"/>
      <c r="RS20" s="135"/>
      <c r="RT20" s="135"/>
      <c r="RU20" s="135"/>
      <c r="RV20" s="135"/>
      <c r="RW20" s="135"/>
      <c r="RX20" s="135"/>
      <c r="RY20" s="135"/>
      <c r="RZ20" s="135"/>
      <c r="SA20" s="135"/>
      <c r="SB20" s="135"/>
      <c r="SC20" s="135"/>
      <c r="SD20" s="135"/>
      <c r="SE20" s="135"/>
      <c r="SF20" s="135"/>
      <c r="SG20" s="135"/>
      <c r="SH20" s="135"/>
      <c r="SI20" s="135"/>
      <c r="SJ20" s="135"/>
      <c r="SK20" s="135"/>
      <c r="SL20" s="135"/>
      <c r="SM20" s="135"/>
      <c r="SN20" s="135"/>
      <c r="SO20" s="135"/>
      <c r="SP20" s="135"/>
      <c r="SQ20" s="135"/>
      <c r="SR20" s="135"/>
      <c r="SS20" s="135"/>
      <c r="ST20" s="135"/>
      <c r="SU20" s="135"/>
      <c r="SV20" s="135"/>
      <c r="SW20" s="135"/>
      <c r="SX20" s="135"/>
      <c r="SY20" s="135"/>
      <c r="SZ20" s="135"/>
      <c r="TA20" s="135"/>
      <c r="TB20" s="135"/>
      <c r="TC20" s="135"/>
      <c r="TD20" s="135"/>
      <c r="TE20" s="135"/>
      <c r="TF20" s="135"/>
      <c r="TG20" s="135"/>
      <c r="TH20" s="135"/>
      <c r="TI20" s="135"/>
      <c r="TJ20" s="135"/>
      <c r="TK20" s="135"/>
      <c r="TL20" s="135"/>
      <c r="TM20" s="135"/>
      <c r="TN20" s="135"/>
      <c r="TO20" s="135"/>
      <c r="TP20" s="135"/>
      <c r="TQ20" s="135"/>
      <c r="TR20" s="135"/>
      <c r="TS20" s="135"/>
      <c r="TT20" s="135"/>
      <c r="TU20" s="135"/>
      <c r="TV20" s="135"/>
      <c r="TW20" s="135"/>
      <c r="TX20" s="135"/>
      <c r="TY20" s="135"/>
      <c r="TZ20" s="135"/>
      <c r="UA20" s="135"/>
      <c r="UB20" s="135"/>
      <c r="UC20" s="135"/>
      <c r="UD20" s="135"/>
      <c r="UE20" s="135"/>
      <c r="UF20" s="135"/>
      <c r="UG20" s="135"/>
      <c r="UH20" s="135"/>
      <c r="UI20" s="135"/>
      <c r="UJ20" s="135"/>
      <c r="UK20" s="135"/>
      <c r="UL20" s="135"/>
      <c r="UM20" s="135"/>
      <c r="UN20" s="135"/>
      <c r="UO20" s="135"/>
      <c r="UP20" s="135"/>
      <c r="UQ20" s="135"/>
      <c r="UR20" s="135"/>
      <c r="US20" s="135"/>
      <c r="UT20" s="135"/>
      <c r="UU20" s="135"/>
      <c r="UV20" s="135"/>
      <c r="UW20" s="135"/>
      <c r="UX20" s="135"/>
      <c r="UY20" s="135"/>
      <c r="UZ20" s="135"/>
      <c r="VA20" s="135"/>
      <c r="VB20" s="135"/>
      <c r="VC20" s="135"/>
      <c r="VD20" s="135"/>
      <c r="VE20" s="135"/>
      <c r="VF20" s="135"/>
      <c r="VG20" s="135"/>
      <c r="VH20" s="135"/>
      <c r="VI20" s="135"/>
      <c r="VJ20" s="135"/>
      <c r="VK20" s="135"/>
      <c r="VL20" s="135"/>
      <c r="VM20" s="135"/>
      <c r="VN20" s="135"/>
      <c r="VO20" s="135"/>
      <c r="VP20" s="135"/>
      <c r="VQ20" s="135"/>
      <c r="VR20" s="135"/>
      <c r="VS20" s="135"/>
      <c r="VT20" s="135"/>
      <c r="VU20" s="135"/>
      <c r="VV20" s="135"/>
      <c r="VW20" s="135"/>
      <c r="VX20" s="135"/>
      <c r="VY20" s="135"/>
      <c r="VZ20" s="135"/>
      <c r="WA20" s="135"/>
      <c r="WB20" s="135"/>
      <c r="WC20" s="135"/>
      <c r="WD20" s="135"/>
      <c r="WE20" s="135"/>
      <c r="WF20" s="135"/>
      <c r="WG20" s="135"/>
      <c r="WH20" s="135"/>
      <c r="WI20" s="135"/>
      <c r="WJ20" s="135"/>
      <c r="WK20" s="135"/>
      <c r="WL20" s="135"/>
      <c r="WM20" s="135"/>
      <c r="WN20" s="135"/>
      <c r="WO20" s="135"/>
      <c r="WP20" s="135"/>
      <c r="WQ20" s="135"/>
      <c r="WR20" s="135"/>
      <c r="WS20" s="135"/>
      <c r="WT20" s="135"/>
      <c r="WU20" s="135"/>
      <c r="WV20" s="135"/>
      <c r="WW20" s="135"/>
      <c r="WX20" s="135"/>
      <c r="WY20" s="135"/>
      <c r="WZ20" s="135"/>
      <c r="XA20" s="135"/>
      <c r="XB20" s="135"/>
      <c r="XC20" s="135"/>
      <c r="XD20" s="135"/>
      <c r="XE20" s="135"/>
      <c r="XF20" s="135"/>
      <c r="XG20" s="135"/>
      <c r="XH20" s="135"/>
      <c r="XI20" s="135"/>
      <c r="XJ20" s="135"/>
      <c r="XK20" s="135"/>
      <c r="XL20" s="135"/>
      <c r="XM20" s="135"/>
      <c r="XN20" s="135"/>
      <c r="XO20" s="135"/>
      <c r="XP20" s="135"/>
      <c r="XQ20" s="135"/>
      <c r="XR20" s="135"/>
      <c r="XS20" s="135"/>
      <c r="XT20" s="135"/>
      <c r="XU20" s="135"/>
      <c r="XV20" s="135"/>
      <c r="XW20" s="135"/>
      <c r="XX20" s="135"/>
      <c r="XY20" s="135"/>
      <c r="XZ20" s="135"/>
      <c r="YA20" s="135"/>
      <c r="YB20" s="135"/>
      <c r="YC20" s="135"/>
      <c r="YD20" s="135"/>
      <c r="YE20" s="135"/>
      <c r="YF20" s="135"/>
      <c r="YG20" s="135"/>
      <c r="YH20" s="135"/>
      <c r="YI20" s="135"/>
      <c r="YJ20" s="135"/>
      <c r="YK20" s="135"/>
      <c r="YL20" s="135"/>
      <c r="YM20" s="135"/>
      <c r="YN20" s="135"/>
      <c r="YO20" s="135"/>
      <c r="YP20" s="135"/>
      <c r="YQ20" s="135"/>
      <c r="YR20" s="135"/>
      <c r="YS20" s="135"/>
      <c r="YT20" s="135"/>
      <c r="YU20" s="135"/>
      <c r="YV20" s="135"/>
      <c r="YW20" s="135"/>
      <c r="YX20" s="135"/>
      <c r="YY20" s="135"/>
      <c r="YZ20" s="135"/>
      <c r="ZA20" s="135"/>
      <c r="ZB20" s="135"/>
      <c r="ZC20" s="135"/>
      <c r="ZD20" s="135"/>
      <c r="ZE20" s="135"/>
      <c r="ZF20" s="135"/>
      <c r="ZG20" s="135"/>
      <c r="ZH20" s="135"/>
      <c r="ZI20" s="135"/>
      <c r="ZJ20" s="135"/>
      <c r="ZK20" s="135"/>
      <c r="ZL20" s="135"/>
      <c r="ZM20" s="135"/>
      <c r="ZN20" s="135"/>
      <c r="ZO20" s="135"/>
      <c r="ZP20" s="135"/>
      <c r="ZQ20" s="135"/>
      <c r="ZR20" s="135"/>
      <c r="ZS20" s="135"/>
      <c r="ZT20" s="135"/>
      <c r="ZU20" s="135"/>
      <c r="ZV20" s="135"/>
      <c r="ZW20" s="135"/>
      <c r="ZX20" s="135"/>
      <c r="ZY20" s="135"/>
      <c r="ZZ20" s="135"/>
      <c r="AAA20" s="135"/>
      <c r="AAB20" s="135"/>
      <c r="AAC20" s="135"/>
      <c r="AAD20" s="135"/>
      <c r="AAE20" s="135"/>
      <c r="AAF20" s="135"/>
      <c r="AAG20" s="135"/>
      <c r="AAH20" s="135"/>
      <c r="AAI20" s="135"/>
      <c r="AAJ20" s="135"/>
      <c r="AAK20" s="135"/>
      <c r="AAL20" s="135"/>
      <c r="AAM20" s="135"/>
      <c r="AAN20" s="135"/>
      <c r="AAO20" s="135"/>
      <c r="AAP20" s="135"/>
      <c r="AAQ20" s="135"/>
      <c r="AAR20" s="135"/>
      <c r="AAS20" s="135"/>
      <c r="AAT20" s="135"/>
      <c r="AAU20" s="135"/>
      <c r="AAV20" s="135"/>
      <c r="AAW20" s="135"/>
      <c r="AAX20" s="135"/>
      <c r="AAY20" s="135"/>
      <c r="AAZ20" s="135"/>
      <c r="ABA20" s="135"/>
      <c r="ABB20" s="135"/>
      <c r="ABC20" s="135"/>
      <c r="ABD20" s="135"/>
      <c r="ABE20" s="135"/>
      <c r="ABF20" s="135"/>
      <c r="ABG20" s="135"/>
      <c r="ABH20" s="135"/>
      <c r="ABI20" s="135"/>
      <c r="ABJ20" s="135"/>
      <c r="ABK20" s="135"/>
      <c r="ABL20" s="135"/>
      <c r="ABM20" s="135"/>
      <c r="ABN20" s="135"/>
      <c r="ABO20" s="135"/>
      <c r="ABP20" s="135"/>
      <c r="ABQ20" s="135"/>
      <c r="ABR20" s="135"/>
      <c r="ABS20" s="135"/>
      <c r="ABT20" s="135"/>
      <c r="ABU20" s="135"/>
      <c r="ABV20" s="135"/>
      <c r="ABW20" s="135"/>
      <c r="ABX20" s="135"/>
      <c r="ABY20" s="135"/>
      <c r="ABZ20" s="135"/>
      <c r="ACA20" s="135"/>
      <c r="ACB20" s="135"/>
      <c r="ACC20" s="135"/>
      <c r="ACD20" s="135"/>
      <c r="ACE20" s="135"/>
      <c r="ACF20" s="135"/>
      <c r="ACG20" s="135"/>
      <c r="ACH20" s="135"/>
      <c r="ACI20" s="135"/>
      <c r="ACJ20" s="135"/>
      <c r="ACK20" s="135"/>
      <c r="ACL20" s="135"/>
      <c r="ACM20" s="135"/>
      <c r="ACN20" s="135"/>
      <c r="ACO20" s="135"/>
      <c r="ACP20" s="135"/>
      <c r="ACQ20" s="135"/>
      <c r="ACR20" s="135"/>
      <c r="ACS20" s="135"/>
      <c r="ACT20" s="135"/>
      <c r="ACU20" s="135"/>
      <c r="ACV20" s="135"/>
      <c r="ACW20" s="135"/>
      <c r="ACX20" s="135"/>
      <c r="ACY20" s="135"/>
      <c r="ACZ20" s="135"/>
      <c r="ADA20" s="135"/>
      <c r="ADB20" s="135"/>
      <c r="ADC20" s="135"/>
      <c r="ADD20" s="135"/>
      <c r="ADE20" s="135"/>
      <c r="ADF20" s="135"/>
      <c r="ADG20" s="135"/>
      <c r="ADH20" s="135"/>
      <c r="ADI20" s="135"/>
      <c r="ADJ20" s="135"/>
      <c r="ADK20" s="135"/>
      <c r="ADL20" s="135"/>
      <c r="ADM20" s="135"/>
      <c r="ADN20" s="135"/>
      <c r="ADO20" s="135"/>
      <c r="ADP20" s="135"/>
      <c r="ADQ20" s="135"/>
      <c r="ADR20" s="135"/>
      <c r="ADS20" s="135"/>
      <c r="ADT20" s="135"/>
      <c r="ADU20" s="135"/>
      <c r="ADV20" s="135"/>
      <c r="ADW20" s="135"/>
      <c r="ADX20" s="135"/>
      <c r="ADY20" s="135"/>
      <c r="ADZ20" s="135"/>
      <c r="AEA20" s="135"/>
      <c r="AEB20" s="135"/>
      <c r="AEC20" s="135"/>
      <c r="AED20" s="135"/>
      <c r="AEE20" s="135"/>
      <c r="AEF20" s="135"/>
      <c r="AEG20" s="135"/>
      <c r="AEH20" s="135"/>
      <c r="AEI20" s="135"/>
      <c r="AEJ20" s="135"/>
      <c r="AEK20" s="135"/>
      <c r="AEL20" s="135"/>
      <c r="AEM20" s="135"/>
      <c r="AEN20" s="135"/>
      <c r="AEO20" s="135"/>
      <c r="AEP20" s="135"/>
      <c r="AEQ20" s="135"/>
      <c r="AER20" s="135"/>
      <c r="AES20" s="135"/>
      <c r="AET20" s="135"/>
      <c r="AEU20" s="135"/>
      <c r="AEV20" s="135"/>
      <c r="AEW20" s="135"/>
      <c r="AEX20" s="135"/>
      <c r="AEY20" s="135"/>
      <c r="AEZ20" s="135"/>
      <c r="AFA20" s="135"/>
      <c r="AFB20" s="135"/>
      <c r="AFC20" s="135"/>
      <c r="AFD20" s="135"/>
      <c r="AFE20" s="135"/>
      <c r="AFF20" s="135"/>
      <c r="AFG20" s="135"/>
      <c r="AFH20" s="135"/>
      <c r="AFI20" s="135"/>
      <c r="AFJ20" s="135"/>
      <c r="AFK20" s="135"/>
      <c r="AFL20" s="135"/>
      <c r="AFM20" s="135"/>
      <c r="AFN20" s="135"/>
      <c r="AFO20" s="135"/>
      <c r="AFP20" s="135"/>
      <c r="AFQ20" s="135"/>
      <c r="AFR20" s="135"/>
      <c r="AFS20" s="135"/>
      <c r="AFT20" s="135"/>
      <c r="AFU20" s="135"/>
      <c r="AFV20" s="135"/>
      <c r="AFW20" s="135"/>
      <c r="AFX20" s="135"/>
      <c r="AFY20" s="135"/>
      <c r="AFZ20" s="135"/>
      <c r="AGA20" s="135"/>
      <c r="AGB20" s="135"/>
      <c r="AGC20" s="135"/>
      <c r="AGD20" s="135"/>
      <c r="AGE20" s="135"/>
      <c r="AGF20" s="135"/>
      <c r="AGG20" s="135"/>
      <c r="AGH20" s="135"/>
      <c r="AGI20" s="135"/>
      <c r="AGJ20" s="135"/>
      <c r="AGK20" s="135"/>
      <c r="AGL20" s="135"/>
      <c r="AGM20" s="135"/>
      <c r="AGN20" s="135"/>
      <c r="AGO20" s="135"/>
      <c r="AGP20" s="135"/>
      <c r="AGQ20" s="135"/>
      <c r="AGR20" s="135"/>
      <c r="AGS20" s="135"/>
      <c r="AGT20" s="135"/>
      <c r="AGU20" s="135"/>
      <c r="AGV20" s="135"/>
      <c r="AGW20" s="135"/>
      <c r="AGX20" s="135"/>
      <c r="AGY20" s="135"/>
      <c r="AGZ20" s="135"/>
      <c r="AHA20" s="135"/>
      <c r="AHB20" s="135"/>
      <c r="AHC20" s="135"/>
      <c r="AHD20" s="135"/>
      <c r="AHE20" s="135"/>
      <c r="AHF20" s="135"/>
      <c r="AHG20" s="135"/>
      <c r="AHH20" s="135"/>
      <c r="AHI20" s="135"/>
      <c r="AHJ20" s="135"/>
      <c r="AHK20" s="135"/>
      <c r="AHL20" s="135"/>
      <c r="AHM20" s="135"/>
      <c r="AHN20" s="135"/>
      <c r="AHO20" s="135"/>
      <c r="AHP20" s="135"/>
      <c r="AHQ20" s="135"/>
      <c r="AHR20" s="135"/>
      <c r="AHS20" s="135"/>
      <c r="AHT20" s="135"/>
      <c r="AHU20" s="135"/>
      <c r="AHV20" s="135"/>
      <c r="AHW20" s="135"/>
      <c r="AHX20" s="135"/>
      <c r="AHY20" s="135"/>
      <c r="AHZ20" s="135"/>
      <c r="AIA20" s="135"/>
      <c r="AIB20" s="135"/>
      <c r="AIC20" s="135"/>
      <c r="AID20" s="135"/>
      <c r="AIE20" s="135"/>
      <c r="AIF20" s="135"/>
      <c r="AIG20" s="135"/>
      <c r="AIH20" s="135"/>
      <c r="AII20" s="135"/>
      <c r="AIJ20" s="135"/>
      <c r="AIK20" s="135"/>
      <c r="AIL20" s="135"/>
      <c r="AIM20" s="135"/>
      <c r="AIN20" s="135"/>
      <c r="AIO20" s="135"/>
      <c r="AIP20" s="135"/>
      <c r="AIQ20" s="135"/>
      <c r="AIR20" s="135"/>
      <c r="AIS20" s="135"/>
      <c r="AIT20" s="135"/>
      <c r="AIU20" s="135"/>
      <c r="AIV20" s="135"/>
      <c r="AIW20" s="135"/>
      <c r="AIX20" s="135"/>
      <c r="AIY20" s="135"/>
      <c r="AIZ20" s="135"/>
      <c r="AJA20" s="135"/>
      <c r="AJB20" s="135"/>
      <c r="AJC20" s="135"/>
      <c r="AJD20" s="135"/>
      <c r="AJE20" s="135"/>
      <c r="AJF20" s="135"/>
      <c r="AJG20" s="135"/>
      <c r="AJH20" s="135"/>
      <c r="AJI20" s="135"/>
      <c r="AJJ20" s="135"/>
      <c r="AJK20" s="135"/>
      <c r="AJL20" s="135"/>
      <c r="AJM20" s="135"/>
      <c r="AJN20" s="135"/>
      <c r="AJO20" s="135"/>
      <c r="AJP20" s="135"/>
      <c r="AJQ20" s="135"/>
      <c r="AJR20" s="135"/>
      <c r="AJS20" s="135"/>
      <c r="AJT20" s="135"/>
      <c r="AJU20" s="135"/>
      <c r="AJV20" s="135"/>
      <c r="AJW20" s="135"/>
      <c r="AJX20" s="135"/>
      <c r="AJY20" s="135"/>
      <c r="AJZ20" s="135"/>
      <c r="AKA20" s="135"/>
      <c r="AKB20" s="135"/>
      <c r="AKC20" s="135"/>
      <c r="AKD20" s="135"/>
      <c r="AKE20" s="135"/>
      <c r="AKF20" s="135"/>
      <c r="AKG20" s="135"/>
      <c r="AKH20" s="135"/>
      <c r="AKI20" s="135"/>
      <c r="AKJ20" s="135"/>
      <c r="AKK20" s="135"/>
      <c r="AKL20" s="135"/>
      <c r="AKM20" s="135"/>
      <c r="AKN20" s="135"/>
      <c r="AKO20" s="135"/>
      <c r="AKP20" s="135"/>
      <c r="AKQ20" s="135"/>
      <c r="AKR20" s="135"/>
      <c r="AKS20" s="135"/>
      <c r="AKT20" s="135"/>
      <c r="AKU20" s="135"/>
      <c r="AKV20" s="135"/>
      <c r="AKW20" s="135"/>
      <c r="AKX20" s="135"/>
      <c r="AKY20" s="135"/>
      <c r="AKZ20" s="135"/>
      <c r="ALA20" s="135"/>
      <c r="ALB20" s="135"/>
      <c r="ALC20" s="135"/>
      <c r="ALD20" s="135"/>
      <c r="ALE20" s="135"/>
      <c r="ALF20" s="135"/>
      <c r="ALG20" s="135"/>
      <c r="ALH20" s="135"/>
      <c r="ALI20" s="135"/>
      <c r="ALJ20" s="135"/>
      <c r="ALK20" s="135"/>
      <c r="ALL20" s="135"/>
      <c r="ALM20" s="135"/>
      <c r="ALN20" s="135"/>
      <c r="ALO20" s="135"/>
      <c r="ALP20" s="135"/>
      <c r="ALQ20" s="135"/>
      <c r="ALR20" s="135"/>
      <c r="ALS20" s="135"/>
      <c r="ALT20" s="135"/>
      <c r="ALU20" s="135"/>
      <c r="ALV20" s="135"/>
      <c r="ALW20" s="135"/>
      <c r="ALX20" s="135"/>
      <c r="ALY20" s="135"/>
      <c r="ALZ20" s="135"/>
      <c r="AMA20" s="135"/>
      <c r="AMB20" s="135"/>
      <c r="AMC20" s="135"/>
      <c r="AMD20" s="135"/>
      <c r="AME20" s="135"/>
      <c r="AMF20" s="135"/>
      <c r="AMG20" s="135"/>
      <c r="AMH20" s="135"/>
      <c r="AMI20" s="135"/>
      <c r="AMJ20" s="135"/>
      <c r="AMK20" s="135"/>
      <c r="AML20" s="135"/>
      <c r="AMM20" s="135"/>
      <c r="AMN20" s="135"/>
      <c r="AMO20" s="135"/>
      <c r="AMP20" s="135"/>
      <c r="AMQ20" s="135"/>
      <c r="AMR20" s="135"/>
      <c r="AMS20" s="135"/>
      <c r="AMT20" s="135"/>
      <c r="AMU20" s="135"/>
      <c r="AMV20" s="135"/>
      <c r="AMW20" s="135"/>
      <c r="AMX20" s="135"/>
      <c r="AMY20" s="135"/>
      <c r="AMZ20" s="135"/>
      <c r="ANA20" s="135"/>
      <c r="ANB20" s="135"/>
      <c r="ANC20" s="135"/>
      <c r="AND20" s="135"/>
      <c r="ANE20" s="135"/>
      <c r="ANF20" s="135"/>
      <c r="ANG20" s="135"/>
      <c r="ANH20" s="135"/>
      <c r="ANI20" s="135"/>
      <c r="ANJ20" s="135"/>
      <c r="ANK20" s="135"/>
      <c r="ANL20" s="135"/>
      <c r="ANM20" s="135"/>
      <c r="ANN20" s="135"/>
      <c r="ANO20" s="135"/>
      <c r="ANP20" s="135"/>
      <c r="ANQ20" s="135"/>
      <c r="ANR20" s="135"/>
      <c r="ANS20" s="135"/>
      <c r="ANT20" s="135"/>
      <c r="ANU20" s="135"/>
      <c r="ANV20" s="135"/>
      <c r="ANW20" s="135"/>
      <c r="ANX20" s="135"/>
      <c r="ANY20" s="135"/>
      <c r="ANZ20" s="135"/>
      <c r="AOA20" s="135"/>
      <c r="AOB20" s="135"/>
      <c r="AOC20" s="135"/>
      <c r="AOD20" s="135"/>
      <c r="AOE20" s="135"/>
      <c r="AOF20" s="135"/>
      <c r="AOG20" s="135"/>
      <c r="AOH20" s="135"/>
      <c r="AOI20" s="135"/>
      <c r="AOJ20" s="135"/>
      <c r="AOK20" s="135"/>
      <c r="AOL20" s="135"/>
      <c r="AOM20" s="135"/>
      <c r="AON20" s="135"/>
      <c r="AOO20" s="135"/>
      <c r="AOP20" s="135"/>
      <c r="AOQ20" s="135"/>
      <c r="AOR20" s="135"/>
      <c r="AOS20" s="135"/>
      <c r="AOT20" s="135"/>
      <c r="AOU20" s="135"/>
      <c r="AOV20" s="135"/>
      <c r="AOW20" s="135"/>
      <c r="AOX20" s="135"/>
      <c r="AOY20" s="135"/>
      <c r="AOZ20" s="135"/>
      <c r="APA20" s="135"/>
      <c r="APB20" s="135"/>
      <c r="APC20" s="135"/>
      <c r="APD20" s="135"/>
      <c r="APE20" s="135"/>
      <c r="APF20" s="135"/>
      <c r="APG20" s="135"/>
      <c r="APH20" s="135"/>
      <c r="API20" s="135"/>
      <c r="APJ20" s="135"/>
      <c r="APK20" s="135"/>
      <c r="APL20" s="135"/>
      <c r="APM20" s="135"/>
      <c r="APN20" s="135"/>
      <c r="APO20" s="135"/>
      <c r="APP20" s="135"/>
      <c r="APQ20" s="135"/>
      <c r="APR20" s="135"/>
      <c r="APS20" s="135"/>
      <c r="APT20" s="135"/>
      <c r="APU20" s="135"/>
      <c r="APV20" s="135"/>
      <c r="APW20" s="135"/>
      <c r="APX20" s="135"/>
      <c r="APY20" s="135"/>
      <c r="APZ20" s="135"/>
      <c r="AQA20" s="135"/>
      <c r="AQB20" s="135"/>
      <c r="AQC20" s="135"/>
      <c r="AQD20" s="135"/>
      <c r="AQE20" s="135"/>
      <c r="AQF20" s="135"/>
      <c r="AQG20" s="135"/>
      <c r="AQH20" s="135"/>
      <c r="AQI20" s="135"/>
      <c r="AQJ20" s="135"/>
      <c r="AQK20" s="135"/>
      <c r="AQL20" s="135"/>
      <c r="AQM20" s="135"/>
      <c r="AQN20" s="135"/>
      <c r="AQO20" s="135"/>
      <c r="AQP20" s="135"/>
      <c r="AQQ20" s="135"/>
      <c r="AQR20" s="135"/>
      <c r="AQS20" s="135"/>
      <c r="AQT20" s="135"/>
      <c r="AQU20" s="135"/>
      <c r="AQV20" s="135"/>
      <c r="AQW20" s="135"/>
      <c r="AQX20" s="135"/>
      <c r="AQY20" s="135"/>
      <c r="AQZ20" s="135"/>
      <c r="ARA20" s="135"/>
      <c r="ARB20" s="135"/>
      <c r="ARC20" s="135"/>
      <c r="ARD20" s="135"/>
      <c r="ARE20" s="135"/>
      <c r="ARF20" s="135"/>
      <c r="ARG20" s="135"/>
      <c r="ARH20" s="135"/>
      <c r="ARI20" s="135"/>
      <c r="ARJ20" s="135"/>
      <c r="ARK20" s="135"/>
      <c r="ARL20" s="135"/>
      <c r="ARM20" s="135"/>
      <c r="ARN20" s="135"/>
      <c r="ARO20" s="135"/>
      <c r="ARP20" s="135"/>
      <c r="ARQ20" s="135"/>
      <c r="ARR20" s="135"/>
      <c r="ARS20" s="135"/>
      <c r="ART20" s="135"/>
      <c r="ARU20" s="135"/>
      <c r="ARV20" s="135"/>
      <c r="ARW20" s="135"/>
      <c r="ARX20" s="135"/>
      <c r="ARY20" s="135"/>
      <c r="ARZ20" s="135"/>
      <c r="ASA20" s="135"/>
      <c r="ASB20" s="135"/>
      <c r="ASC20" s="135"/>
      <c r="ASD20" s="135"/>
      <c r="ASE20" s="135"/>
      <c r="ASF20" s="135"/>
      <c r="ASG20" s="135"/>
      <c r="ASH20" s="135"/>
      <c r="ASI20" s="135"/>
      <c r="ASJ20" s="135"/>
      <c r="ASK20" s="135"/>
      <c r="ASL20" s="135"/>
      <c r="ASM20" s="135"/>
      <c r="ASN20" s="135"/>
      <c r="ASO20" s="135"/>
      <c r="ASP20" s="135"/>
      <c r="ASQ20" s="135"/>
      <c r="ASR20" s="135"/>
      <c r="ASS20" s="135"/>
      <c r="AST20" s="135"/>
      <c r="ASU20" s="135"/>
      <c r="ASV20" s="135"/>
      <c r="ASW20" s="135"/>
      <c r="ASX20" s="135"/>
      <c r="ASY20" s="135"/>
      <c r="ASZ20" s="135"/>
      <c r="ATA20" s="135"/>
      <c r="ATB20" s="135"/>
      <c r="ATC20" s="135"/>
      <c r="ATD20" s="135"/>
      <c r="ATE20" s="135"/>
      <c r="ATF20" s="135"/>
      <c r="ATG20" s="135"/>
      <c r="ATH20" s="135"/>
      <c r="ATI20" s="135"/>
      <c r="ATJ20" s="135"/>
      <c r="ATK20" s="135"/>
      <c r="ATL20" s="135"/>
      <c r="ATM20" s="135"/>
      <c r="ATN20" s="135"/>
      <c r="ATO20" s="135"/>
      <c r="ATP20" s="135"/>
      <c r="ATQ20" s="135"/>
      <c r="ATR20" s="135"/>
      <c r="ATS20" s="135"/>
      <c r="ATT20" s="135"/>
      <c r="ATU20" s="135"/>
      <c r="ATV20" s="135"/>
      <c r="ATW20" s="135"/>
      <c r="ATX20" s="135"/>
      <c r="ATY20" s="135"/>
      <c r="ATZ20" s="135"/>
      <c r="AUA20" s="135"/>
      <c r="AUB20" s="135"/>
      <c r="AUC20" s="135"/>
      <c r="AUD20" s="135"/>
      <c r="AUE20" s="135"/>
      <c r="AUF20" s="135"/>
      <c r="AUG20" s="135"/>
      <c r="AUH20" s="135"/>
      <c r="AUI20" s="135"/>
      <c r="AUJ20" s="135"/>
      <c r="AUK20" s="135"/>
      <c r="AUL20" s="135"/>
      <c r="AUM20" s="135"/>
      <c r="AUN20" s="135"/>
      <c r="AUO20" s="135"/>
      <c r="AUP20" s="135"/>
      <c r="AUQ20" s="135"/>
      <c r="AUR20" s="135"/>
      <c r="AUS20" s="135"/>
      <c r="AUT20" s="135"/>
      <c r="AUU20" s="135"/>
      <c r="AUV20" s="135"/>
      <c r="AUW20" s="135"/>
      <c r="AUX20" s="135"/>
      <c r="AUY20" s="135"/>
      <c r="AUZ20" s="135"/>
      <c r="AVA20" s="135"/>
      <c r="AVB20" s="135"/>
      <c r="AVC20" s="135"/>
      <c r="AVD20" s="135"/>
      <c r="AVE20" s="135"/>
      <c r="AVF20" s="135"/>
      <c r="AVG20" s="135"/>
      <c r="AVH20" s="135"/>
      <c r="AVI20" s="135"/>
      <c r="AVJ20" s="135"/>
      <c r="AVK20" s="135"/>
      <c r="AVL20" s="135"/>
      <c r="AVM20" s="135"/>
      <c r="AVN20" s="135"/>
      <c r="AVO20" s="135"/>
      <c r="AVP20" s="135"/>
      <c r="AVQ20" s="135"/>
      <c r="AVR20" s="135"/>
      <c r="AVS20" s="135"/>
      <c r="AVT20" s="135"/>
      <c r="AVU20" s="135"/>
      <c r="AVV20" s="135"/>
      <c r="AVW20" s="135"/>
      <c r="AVX20" s="135"/>
      <c r="AVY20" s="135"/>
      <c r="AVZ20" s="135"/>
      <c r="AWA20" s="135"/>
      <c r="AWB20" s="135"/>
      <c r="AWC20" s="135"/>
      <c r="AWD20" s="135"/>
      <c r="AWE20" s="135"/>
      <c r="AWF20" s="135"/>
      <c r="AWG20" s="135"/>
      <c r="AWH20" s="135"/>
      <c r="AWI20" s="135"/>
      <c r="AWJ20" s="135"/>
      <c r="AWK20" s="135"/>
      <c r="AWL20" s="135"/>
      <c r="AWM20" s="135"/>
      <c r="AWN20" s="135"/>
      <c r="AWO20" s="135"/>
      <c r="AWP20" s="135"/>
      <c r="AWQ20" s="135"/>
      <c r="AWR20" s="135"/>
      <c r="AWS20" s="135"/>
      <c r="AWT20" s="135"/>
      <c r="AWU20" s="135"/>
      <c r="AWV20" s="135"/>
      <c r="AWW20" s="135"/>
      <c r="AWX20" s="135"/>
      <c r="AWY20" s="135"/>
      <c r="AWZ20" s="135"/>
      <c r="AXA20" s="135"/>
      <c r="AXB20" s="135"/>
      <c r="AXC20" s="135"/>
      <c r="AXD20" s="135"/>
      <c r="AXE20" s="135"/>
      <c r="AXF20" s="135"/>
      <c r="AXG20" s="135"/>
      <c r="AXH20" s="135"/>
      <c r="AXI20" s="135"/>
      <c r="AXJ20" s="135"/>
      <c r="AXK20" s="135"/>
      <c r="AXL20" s="135"/>
      <c r="AXM20" s="135"/>
      <c r="AXN20" s="135"/>
      <c r="AXO20" s="135"/>
      <c r="AXP20" s="135"/>
      <c r="AXQ20" s="135"/>
      <c r="AXR20" s="135"/>
      <c r="AXS20" s="135"/>
      <c r="AXT20" s="135"/>
      <c r="AXU20" s="135"/>
      <c r="AXV20" s="135"/>
      <c r="AXW20" s="135"/>
    </row>
    <row r="21" spans="1:1323" ht="14.25" customHeight="1">
      <c r="A21" s="224" t="s">
        <v>17</v>
      </c>
      <c r="B21" s="125"/>
      <c r="C21" s="125"/>
      <c r="D21" s="125"/>
      <c r="E21" s="125"/>
      <c r="F21" s="125"/>
      <c r="G21" s="125"/>
      <c r="H21" s="125"/>
      <c r="I21" s="125"/>
      <c r="J21" s="125"/>
      <c r="K21" s="125"/>
      <c r="L21" s="125"/>
      <c r="M21" s="125"/>
      <c r="N21" s="125"/>
      <c r="O21" s="141"/>
    </row>
    <row r="22" spans="1:1323" ht="14.25" customHeight="1">
      <c r="A22" s="276" t="s">
        <v>18</v>
      </c>
      <c r="B22" s="276"/>
      <c r="C22" s="276"/>
      <c r="D22" s="276"/>
      <c r="E22" s="276"/>
      <c r="F22" s="276"/>
      <c r="G22" s="276"/>
      <c r="H22" s="276"/>
      <c r="I22" s="276"/>
      <c r="J22" s="276"/>
      <c r="K22" s="276"/>
      <c r="L22" s="276"/>
      <c r="M22" s="276"/>
      <c r="N22" s="276"/>
      <c r="O22" s="276"/>
      <c r="P22" s="276"/>
      <c r="Q22" s="276"/>
      <c r="R22" s="276"/>
      <c r="S22" s="39"/>
      <c r="T22" s="39"/>
      <c r="U22" s="39"/>
      <c r="V22" s="39"/>
      <c r="W22" s="39"/>
    </row>
    <row r="23" spans="1:1323" ht="41.85" customHeight="1">
      <c r="A23" s="276"/>
      <c r="B23" s="276"/>
      <c r="C23" s="276"/>
      <c r="D23" s="276"/>
      <c r="E23" s="276"/>
      <c r="F23" s="276"/>
      <c r="G23" s="276"/>
      <c r="H23" s="276"/>
      <c r="I23" s="276"/>
      <c r="J23" s="276"/>
      <c r="K23" s="276"/>
      <c r="L23" s="276"/>
      <c r="M23" s="276"/>
      <c r="N23" s="276"/>
      <c r="O23" s="276"/>
      <c r="P23" s="276"/>
      <c r="Q23" s="276"/>
      <c r="R23" s="276"/>
    </row>
    <row r="24" spans="1:1323" ht="14.25" customHeight="1">
      <c r="A24" s="39"/>
      <c r="B24" s="39"/>
      <c r="C24" s="39"/>
      <c r="D24" s="39"/>
      <c r="E24" s="39"/>
      <c r="F24" s="39"/>
      <c r="G24" s="39"/>
      <c r="H24" s="39"/>
      <c r="I24" s="39"/>
      <c r="J24" s="39"/>
      <c r="K24" s="39"/>
      <c r="L24" s="39"/>
      <c r="M24" s="39"/>
      <c r="N24" s="39"/>
    </row>
    <row r="25" spans="1:1323" ht="14.25" customHeight="1">
      <c r="A25" s="39"/>
      <c r="B25" s="39"/>
      <c r="C25" s="39"/>
      <c r="D25" s="39"/>
      <c r="E25" s="39"/>
      <c r="F25" s="39"/>
      <c r="G25" s="39"/>
      <c r="H25" s="39"/>
      <c r="I25" s="39"/>
      <c r="J25" s="39"/>
      <c r="K25" s="39"/>
      <c r="L25" s="39"/>
      <c r="M25" s="39"/>
      <c r="N25" s="39"/>
    </row>
    <row r="26" spans="1:1323" ht="14.25" customHeight="1">
      <c r="A26" s="39"/>
      <c r="B26" s="39"/>
      <c r="C26" s="39"/>
      <c r="D26" s="39"/>
      <c r="E26" s="39"/>
      <c r="F26" s="39"/>
      <c r="G26" s="39"/>
      <c r="H26" s="39"/>
      <c r="I26" s="39"/>
      <c r="J26" s="39"/>
      <c r="K26" s="39"/>
      <c r="L26" s="39"/>
      <c r="M26" s="39"/>
      <c r="N26" s="39"/>
    </row>
    <row r="27" spans="1:1323" ht="14.25" customHeight="1">
      <c r="A27" s="39"/>
      <c r="B27" s="39"/>
      <c r="C27" s="39"/>
      <c r="D27" s="39"/>
      <c r="E27" s="39"/>
      <c r="F27" s="39"/>
      <c r="G27" s="39"/>
      <c r="H27" s="39"/>
      <c r="I27" s="39"/>
      <c r="J27" s="39"/>
      <c r="K27" s="39"/>
      <c r="L27" s="39"/>
      <c r="M27" s="39"/>
      <c r="N27" s="39"/>
    </row>
    <row r="28" spans="1:1323" ht="14.25" customHeight="1">
      <c r="A28" s="39"/>
      <c r="B28" s="39"/>
      <c r="C28" s="39"/>
      <c r="D28" s="39"/>
      <c r="E28" s="39"/>
      <c r="F28" s="39"/>
      <c r="G28" s="39"/>
      <c r="H28" s="39"/>
      <c r="I28" s="39"/>
      <c r="J28" s="39"/>
      <c r="K28" s="39"/>
      <c r="L28" s="39"/>
      <c r="M28" s="39"/>
      <c r="N28" s="39"/>
    </row>
  </sheetData>
  <mergeCells count="16">
    <mergeCell ref="A20:N20"/>
    <mergeCell ref="A22:R23"/>
    <mergeCell ref="A13:L13"/>
    <mergeCell ref="A19:O19"/>
    <mergeCell ref="A1:I2"/>
    <mergeCell ref="A4:L4"/>
    <mergeCell ref="A18:L18"/>
    <mergeCell ref="A10:L10"/>
    <mergeCell ref="A6:L6"/>
    <mergeCell ref="A7:L7"/>
    <mergeCell ref="A8:L8"/>
    <mergeCell ref="A9:L9"/>
    <mergeCell ref="A14:N14"/>
    <mergeCell ref="A15:N15"/>
    <mergeCell ref="A12:N12"/>
    <mergeCell ref="A11:N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H22"/>
  <sheetViews>
    <sheetView topLeftCell="D1" zoomScale="70" zoomScaleNormal="70" zoomScalePageLayoutView="150" workbookViewId="0">
      <selection activeCell="E1" sqref="E1:O1"/>
    </sheetView>
  </sheetViews>
  <sheetFormatPr defaultColWidth="11" defaultRowHeight="15.6"/>
  <cols>
    <col min="1" max="2" width="3.875" customWidth="1"/>
    <col min="3" max="3" width="48.875" customWidth="1"/>
    <col min="4" max="4" width="3.875" customWidth="1"/>
    <col min="5" max="15" width="5.375" customWidth="1"/>
    <col min="16" max="16" width="1" customWidth="1"/>
    <col min="17" max="18" width="3.625" customWidth="1"/>
    <col min="19" max="19" width="5.375" customWidth="1"/>
    <col min="20" max="33" width="3.625" customWidth="1"/>
    <col min="34" max="34" width="0.875" customWidth="1"/>
    <col min="35" max="68" width="3.625" customWidth="1"/>
  </cols>
  <sheetData>
    <row r="1" spans="1:60" ht="15.6" customHeight="1">
      <c r="C1" s="23" t="s">
        <v>19</v>
      </c>
      <c r="E1" s="287" t="s">
        <v>20</v>
      </c>
      <c r="F1" s="288"/>
      <c r="G1" s="288"/>
      <c r="H1" s="288"/>
      <c r="I1" s="288"/>
      <c r="J1" s="288"/>
      <c r="K1" s="288"/>
      <c r="L1" s="288"/>
      <c r="M1" s="288"/>
      <c r="N1" s="288"/>
      <c r="O1" s="288"/>
      <c r="Q1" s="288" t="s">
        <v>21</v>
      </c>
      <c r="R1" s="288"/>
      <c r="S1" s="288"/>
      <c r="T1" s="288"/>
      <c r="U1" s="288"/>
      <c r="V1" s="288"/>
      <c r="W1" s="288"/>
      <c r="X1" s="288"/>
      <c r="Y1" s="288"/>
      <c r="Z1" s="288"/>
      <c r="AA1" s="288"/>
      <c r="AB1" s="288"/>
      <c r="AC1" s="288"/>
      <c r="AD1" s="288"/>
      <c r="AE1" s="288"/>
      <c r="AF1" s="288"/>
      <c r="AG1" s="288"/>
      <c r="AH1" s="5"/>
      <c r="AP1" s="5"/>
      <c r="AQ1" s="5"/>
      <c r="AR1" s="5"/>
      <c r="AS1" s="5"/>
      <c r="AT1" s="5"/>
      <c r="AU1" s="5"/>
      <c r="AV1" s="5"/>
      <c r="AW1" s="5"/>
      <c r="AX1" s="5"/>
      <c r="AY1" s="5"/>
      <c r="AZ1" s="5"/>
      <c r="BA1" s="5"/>
      <c r="BB1" s="5"/>
      <c r="BC1" s="5"/>
      <c r="BD1" s="5"/>
      <c r="BE1" s="5"/>
      <c r="BF1" s="5"/>
      <c r="BG1" s="5"/>
    </row>
    <row r="2" spans="1:60" ht="15.75" customHeight="1">
      <c r="B2" s="16">
        <v>1</v>
      </c>
      <c r="C2" s="225"/>
      <c r="D2" s="32">
        <v>1</v>
      </c>
      <c r="E2" s="289"/>
      <c r="F2" s="289"/>
      <c r="G2" s="289"/>
      <c r="H2" s="289"/>
      <c r="I2" s="289"/>
      <c r="J2" s="289"/>
      <c r="K2" s="289"/>
      <c r="L2" s="289"/>
      <c r="M2" s="289"/>
      <c r="N2" s="289"/>
      <c r="O2" s="290"/>
      <c r="Q2" s="10"/>
      <c r="R2" s="10"/>
      <c r="S2" s="10"/>
      <c r="T2" s="10"/>
      <c r="U2" s="291"/>
      <c r="V2" s="292"/>
      <c r="W2" s="295" t="s">
        <v>22</v>
      </c>
      <c r="X2" s="296"/>
      <c r="Y2" s="296"/>
      <c r="Z2" s="296"/>
      <c r="AA2" s="297"/>
      <c r="AB2" s="10"/>
      <c r="AC2" s="10"/>
      <c r="AD2" s="10"/>
      <c r="AE2" s="10"/>
      <c r="AF2" s="10"/>
      <c r="AG2" s="10"/>
      <c r="AI2" s="291"/>
      <c r="AJ2" s="292"/>
      <c r="AK2" s="295" t="s">
        <v>22</v>
      </c>
      <c r="AL2" s="296"/>
      <c r="AM2" s="296"/>
      <c r="AN2" s="296"/>
      <c r="AO2" s="297"/>
      <c r="AP2" s="22"/>
      <c r="AY2" s="21"/>
      <c r="AZ2" s="43"/>
      <c r="BA2" s="45"/>
      <c r="BB2" s="41"/>
      <c r="BC2" s="41"/>
      <c r="BD2" s="41"/>
      <c r="BE2" s="41"/>
      <c r="BF2" s="41"/>
    </row>
    <row r="3" spans="1:60" ht="15.6" customHeight="1">
      <c r="B3" s="17">
        <v>2</v>
      </c>
      <c r="C3" s="226"/>
      <c r="D3" s="32">
        <v>2</v>
      </c>
      <c r="E3" s="285"/>
      <c r="F3" s="285"/>
      <c r="G3" s="285"/>
      <c r="H3" s="285"/>
      <c r="I3" s="285"/>
      <c r="J3" s="285"/>
      <c r="K3" s="285"/>
      <c r="L3" s="285"/>
      <c r="M3" s="285"/>
      <c r="N3" s="285"/>
      <c r="O3" s="286"/>
      <c r="Q3" s="10"/>
      <c r="R3" s="10"/>
      <c r="S3" s="10"/>
      <c r="T3" s="10"/>
      <c r="U3" s="293"/>
      <c r="V3" s="294"/>
      <c r="W3" s="67">
        <v>1</v>
      </c>
      <c r="X3" s="67">
        <v>2</v>
      </c>
      <c r="Y3" s="67">
        <v>3</v>
      </c>
      <c r="Z3" s="67">
        <v>4</v>
      </c>
      <c r="AA3" s="67">
        <v>5</v>
      </c>
      <c r="AB3" s="10"/>
      <c r="AC3" s="10"/>
      <c r="AD3" s="10"/>
      <c r="AE3" s="10"/>
      <c r="AF3" s="10"/>
      <c r="AG3" s="10"/>
      <c r="AI3" s="293"/>
      <c r="AJ3" s="294"/>
      <c r="AK3" s="67">
        <v>1</v>
      </c>
      <c r="AL3" s="67">
        <v>2</v>
      </c>
      <c r="AM3" s="67">
        <v>3</v>
      </c>
      <c r="AN3" s="67">
        <v>4</v>
      </c>
      <c r="AO3" s="67">
        <v>5</v>
      </c>
      <c r="AP3" s="22"/>
      <c r="AY3" s="21"/>
      <c r="AZ3" s="43"/>
      <c r="BA3" s="45"/>
      <c r="BB3" s="41"/>
      <c r="BC3" s="41"/>
      <c r="BD3" s="41"/>
      <c r="BE3" s="41"/>
      <c r="BF3" s="41"/>
    </row>
    <row r="4" spans="1:60" ht="15.75" customHeight="1">
      <c r="B4" s="17">
        <v>3</v>
      </c>
      <c r="C4" s="226"/>
      <c r="D4" s="32">
        <v>3</v>
      </c>
      <c r="E4" s="285"/>
      <c r="F4" s="285"/>
      <c r="G4" s="285"/>
      <c r="H4" s="285"/>
      <c r="I4" s="285"/>
      <c r="J4" s="285"/>
      <c r="K4" s="285"/>
      <c r="L4" s="285"/>
      <c r="M4" s="285"/>
      <c r="N4" s="285"/>
      <c r="O4" s="286"/>
      <c r="Q4" s="10"/>
      <c r="R4" s="10"/>
      <c r="S4" s="10"/>
      <c r="T4" s="10"/>
      <c r="U4" s="282" t="s">
        <v>23</v>
      </c>
      <c r="V4" s="66">
        <v>5</v>
      </c>
      <c r="W4" s="68">
        <f>W3*V4</f>
        <v>5</v>
      </c>
      <c r="X4" s="68">
        <f>X3*V4</f>
        <v>10</v>
      </c>
      <c r="Y4" s="68">
        <f>Y3*V4</f>
        <v>15</v>
      </c>
      <c r="Z4" s="68">
        <f>Z3*V4</f>
        <v>20</v>
      </c>
      <c r="AA4" s="68">
        <f>AA3*V4</f>
        <v>25</v>
      </c>
      <c r="AB4" s="10"/>
      <c r="AC4" s="10"/>
      <c r="AD4" s="10"/>
      <c r="AE4" s="10"/>
      <c r="AF4" s="10"/>
      <c r="AG4" s="10"/>
      <c r="AI4" s="282" t="s">
        <v>23</v>
      </c>
      <c r="AJ4" s="66">
        <v>5</v>
      </c>
      <c r="AK4" s="68">
        <f>AK3*AJ4</f>
        <v>5</v>
      </c>
      <c r="AL4" s="68">
        <f>AL3*AJ4</f>
        <v>10</v>
      </c>
      <c r="AM4" s="68">
        <f>AM3*AJ4</f>
        <v>15</v>
      </c>
      <c r="AN4" s="68">
        <f>AN3*AJ4</f>
        <v>20</v>
      </c>
      <c r="AO4" s="68">
        <f>AO3*AJ4</f>
        <v>25</v>
      </c>
      <c r="AP4" s="22"/>
      <c r="AQ4" s="59"/>
      <c r="AR4" s="299" t="s">
        <v>24</v>
      </c>
      <c r="AS4" s="299"/>
      <c r="AT4" s="299"/>
      <c r="AU4" s="299"/>
      <c r="AV4" s="299"/>
      <c r="AY4" s="21"/>
      <c r="AZ4" s="43"/>
      <c r="BA4" s="45"/>
      <c r="BB4" s="41"/>
      <c r="BC4" s="41"/>
      <c r="BD4" s="41"/>
      <c r="BE4" s="41"/>
      <c r="BF4" s="41"/>
    </row>
    <row r="5" spans="1:60" ht="16.5" customHeight="1">
      <c r="B5" s="17">
        <v>4</v>
      </c>
      <c r="C5" s="226"/>
      <c r="D5" s="32">
        <v>4</v>
      </c>
      <c r="E5" s="285"/>
      <c r="F5" s="285"/>
      <c r="G5" s="285"/>
      <c r="H5" s="285"/>
      <c r="I5" s="285"/>
      <c r="J5" s="285"/>
      <c r="K5" s="285"/>
      <c r="L5" s="285"/>
      <c r="M5" s="285"/>
      <c r="N5" s="285"/>
      <c r="O5" s="286"/>
      <c r="Q5" s="10"/>
      <c r="R5" s="10"/>
      <c r="S5" s="10"/>
      <c r="T5" s="10"/>
      <c r="U5" s="283"/>
      <c r="V5" s="64">
        <v>4</v>
      </c>
      <c r="W5" s="65">
        <f>W3*V5</f>
        <v>4</v>
      </c>
      <c r="X5" s="65">
        <f>X3*V5</f>
        <v>8</v>
      </c>
      <c r="Y5" s="65">
        <f>Y3*V5</f>
        <v>12</v>
      </c>
      <c r="Z5" s="65">
        <f>Z3*V5</f>
        <v>16</v>
      </c>
      <c r="AA5" s="65">
        <f>AA3*V5</f>
        <v>20</v>
      </c>
      <c r="AB5" s="10"/>
      <c r="AC5" s="10"/>
      <c r="AD5" s="10"/>
      <c r="AE5" s="10"/>
      <c r="AF5" s="10"/>
      <c r="AG5" s="10"/>
      <c r="AI5" s="283"/>
      <c r="AJ5" s="64">
        <v>4</v>
      </c>
      <c r="AK5" s="65">
        <f>AK3*AJ5</f>
        <v>4</v>
      </c>
      <c r="AL5" s="65">
        <f>AL3*AJ5</f>
        <v>8</v>
      </c>
      <c r="AM5" s="65">
        <f>AM3*AJ5</f>
        <v>12</v>
      </c>
      <c r="AN5" s="65">
        <f>AN3*AJ5</f>
        <v>16</v>
      </c>
      <c r="AO5" s="65">
        <f>AO3*AJ5</f>
        <v>20</v>
      </c>
      <c r="AP5" s="22"/>
      <c r="AQ5" s="60"/>
      <c r="AR5" s="300" t="s">
        <v>25</v>
      </c>
      <c r="AS5" s="301"/>
      <c r="AT5" s="301"/>
      <c r="AU5" s="301"/>
      <c r="AV5" s="302"/>
      <c r="AY5" s="21"/>
      <c r="AZ5" s="43"/>
      <c r="BA5" s="45"/>
      <c r="BB5" s="41"/>
      <c r="BC5" s="41"/>
      <c r="BD5" s="41"/>
      <c r="BE5" s="41"/>
      <c r="BF5" s="41"/>
    </row>
    <row r="6" spans="1:60" ht="15.75" customHeight="1">
      <c r="B6" s="18">
        <v>5</v>
      </c>
      <c r="C6" s="227"/>
      <c r="D6" s="32">
        <v>5</v>
      </c>
      <c r="E6" s="285"/>
      <c r="F6" s="285"/>
      <c r="G6" s="285"/>
      <c r="H6" s="285"/>
      <c r="I6" s="285"/>
      <c r="J6" s="285"/>
      <c r="K6" s="285"/>
      <c r="L6" s="285"/>
      <c r="M6" s="285"/>
      <c r="N6" s="285"/>
      <c r="O6" s="286"/>
      <c r="Q6" s="10"/>
      <c r="R6" s="10"/>
      <c r="S6" s="10"/>
      <c r="T6" s="10"/>
      <c r="U6" s="283"/>
      <c r="V6" s="64">
        <v>3</v>
      </c>
      <c r="W6" s="65">
        <f>W3*V6</f>
        <v>3</v>
      </c>
      <c r="X6" s="58">
        <f>X3*V6</f>
        <v>6</v>
      </c>
      <c r="Y6" s="65">
        <f>Y3*V6</f>
        <v>9</v>
      </c>
      <c r="Z6" s="65">
        <f>Z3*V6</f>
        <v>12</v>
      </c>
      <c r="AA6" s="65">
        <f>AA3*V6</f>
        <v>15</v>
      </c>
      <c r="AB6" s="10"/>
      <c r="AC6" s="10"/>
      <c r="AD6" s="10"/>
      <c r="AE6" s="10"/>
      <c r="AF6" s="10"/>
      <c r="AG6" s="10"/>
      <c r="AI6" s="283"/>
      <c r="AJ6" s="64">
        <v>3</v>
      </c>
      <c r="AK6" s="65">
        <f>AK3*AJ6</f>
        <v>3</v>
      </c>
      <c r="AL6" s="58">
        <f>AL3*AJ6</f>
        <v>6</v>
      </c>
      <c r="AM6" s="65">
        <f>AM3*AJ6</f>
        <v>9</v>
      </c>
      <c r="AN6" s="65">
        <f>AN3*AJ6</f>
        <v>12</v>
      </c>
      <c r="AO6" s="65">
        <f>AO3*AJ6</f>
        <v>15</v>
      </c>
      <c r="AP6" s="22"/>
      <c r="AQ6" s="61"/>
      <c r="AR6" s="300" t="s">
        <v>26</v>
      </c>
      <c r="AS6" s="301"/>
      <c r="AT6" s="301"/>
      <c r="AU6" s="301"/>
      <c r="AV6" s="302"/>
      <c r="AY6" s="21"/>
      <c r="AZ6" s="43"/>
      <c r="BA6" s="45"/>
      <c r="BB6" s="41"/>
      <c r="BC6" s="41"/>
      <c r="BD6" s="41"/>
      <c r="BE6" s="41"/>
      <c r="BF6" s="41"/>
    </row>
    <row r="7" spans="1:60" ht="16.5" customHeight="1">
      <c r="B7" s="1"/>
      <c r="C7" s="21"/>
      <c r="E7" s="496"/>
      <c r="F7" s="496"/>
      <c r="G7" s="496"/>
      <c r="H7" s="496"/>
      <c r="I7" s="496"/>
      <c r="J7" s="496"/>
      <c r="K7" s="496"/>
      <c r="L7" s="496"/>
      <c r="M7" s="496"/>
      <c r="N7" s="496"/>
      <c r="O7" s="496"/>
      <c r="Q7" s="10"/>
      <c r="R7" s="10"/>
      <c r="S7" s="10"/>
      <c r="T7" s="10"/>
      <c r="U7" s="283"/>
      <c r="V7" s="64">
        <v>2</v>
      </c>
      <c r="W7" s="65">
        <f>W3*V7</f>
        <v>2</v>
      </c>
      <c r="X7" s="65">
        <f>X3*V7</f>
        <v>4</v>
      </c>
      <c r="Y7" s="65">
        <f>Y3*V7</f>
        <v>6</v>
      </c>
      <c r="Z7" s="65">
        <f>Z3*V7</f>
        <v>8</v>
      </c>
      <c r="AA7" s="65">
        <f>AA3*V7</f>
        <v>10</v>
      </c>
      <c r="AB7" s="11"/>
      <c r="AC7" s="10"/>
      <c r="AD7" s="10"/>
      <c r="AE7" s="10"/>
      <c r="AF7" s="10"/>
      <c r="AG7" s="10"/>
      <c r="AI7" s="283"/>
      <c r="AJ7" s="64">
        <v>2</v>
      </c>
      <c r="AK7" s="65">
        <f>AK3*AJ7</f>
        <v>2</v>
      </c>
      <c r="AL7" s="65">
        <f>AL3*AJ7</f>
        <v>4</v>
      </c>
      <c r="AM7" s="65">
        <f>AM3*AJ7</f>
        <v>6</v>
      </c>
      <c r="AN7" s="65">
        <f>AN3*AJ7</f>
        <v>8</v>
      </c>
      <c r="AO7" s="65">
        <f>AO3*AJ7</f>
        <v>10</v>
      </c>
      <c r="AP7" s="44"/>
      <c r="AQ7" s="62"/>
      <c r="AR7" s="300" t="s">
        <v>27</v>
      </c>
      <c r="AS7" s="301"/>
      <c r="AT7" s="301"/>
      <c r="AU7" s="301"/>
      <c r="AV7" s="302"/>
      <c r="AY7" s="21"/>
      <c r="AZ7" s="43"/>
      <c r="BA7" s="41"/>
      <c r="BB7" s="45"/>
      <c r="BC7" s="45"/>
      <c r="BD7" s="45"/>
      <c r="BE7" s="45"/>
      <c r="BF7" s="45"/>
    </row>
    <row r="8" spans="1:60" ht="15.75" customHeight="1">
      <c r="C8" s="280" t="s">
        <v>3</v>
      </c>
      <c r="E8" s="280" t="s">
        <v>4</v>
      </c>
      <c r="F8" s="280"/>
      <c r="G8" s="280"/>
      <c r="H8" s="280"/>
      <c r="I8" s="280"/>
      <c r="J8" s="280"/>
      <c r="K8" s="280"/>
      <c r="L8" s="280"/>
      <c r="M8" s="280"/>
      <c r="N8" s="280"/>
      <c r="O8" s="280"/>
      <c r="Q8" s="10"/>
      <c r="R8" s="10"/>
      <c r="S8" s="10"/>
      <c r="T8" s="10"/>
      <c r="U8" s="284"/>
      <c r="V8" s="64">
        <v>1</v>
      </c>
      <c r="W8" s="58">
        <f>W3*V8</f>
        <v>1</v>
      </c>
      <c r="X8" s="65">
        <f>X3*V8</f>
        <v>2</v>
      </c>
      <c r="Y8" s="65">
        <f>Y3*V8</f>
        <v>3</v>
      </c>
      <c r="Z8" s="65">
        <f>Z3*V8</f>
        <v>4</v>
      </c>
      <c r="AA8" s="65">
        <f>AA3*V8</f>
        <v>5</v>
      </c>
      <c r="AB8" s="11"/>
      <c r="AC8" s="10"/>
      <c r="AD8" s="10"/>
      <c r="AE8" s="10"/>
      <c r="AF8" s="10"/>
      <c r="AG8" s="10"/>
      <c r="AI8" s="284"/>
      <c r="AJ8" s="64">
        <v>1</v>
      </c>
      <c r="AK8" s="58">
        <f>AK3*AJ8</f>
        <v>1</v>
      </c>
      <c r="AL8" s="65">
        <f>AL3*AJ8</f>
        <v>2</v>
      </c>
      <c r="AM8" s="65">
        <f>AM3*AJ8</f>
        <v>3</v>
      </c>
      <c r="AN8" s="65">
        <f>AN3*AJ8</f>
        <v>4</v>
      </c>
      <c r="AO8" s="65">
        <f>AO3*AJ8</f>
        <v>5</v>
      </c>
      <c r="AP8" s="44"/>
      <c r="AQ8" s="63"/>
      <c r="AR8" s="300" t="s">
        <v>28</v>
      </c>
      <c r="AS8" s="301"/>
      <c r="AT8" s="301"/>
      <c r="AU8" s="301"/>
      <c r="AV8" s="302"/>
      <c r="AW8" s="21"/>
      <c r="AY8" s="21"/>
      <c r="AZ8" s="44"/>
      <c r="BA8" s="44"/>
      <c r="BB8" s="44"/>
      <c r="BC8" s="44"/>
      <c r="BD8" s="44"/>
      <c r="BE8" s="44"/>
      <c r="BF8" s="44"/>
    </row>
    <row r="9" spans="1:60" ht="15.75" customHeight="1">
      <c r="A9" s="1"/>
      <c r="B9" s="1"/>
      <c r="C9" s="280"/>
      <c r="E9" s="280"/>
      <c r="F9" s="280"/>
      <c r="G9" s="280"/>
      <c r="H9" s="280"/>
      <c r="I9" s="280"/>
      <c r="J9" s="280"/>
      <c r="K9" s="280"/>
      <c r="L9" s="280"/>
      <c r="M9" s="280"/>
      <c r="N9" s="280"/>
      <c r="O9" s="280"/>
      <c r="AJ9" s="38"/>
      <c r="AK9" s="38"/>
      <c r="AL9" s="38"/>
      <c r="AM9" s="38"/>
      <c r="AN9" s="38"/>
      <c r="AO9" s="38"/>
      <c r="AP9" s="38"/>
      <c r="AR9" s="38"/>
      <c r="AS9" s="38"/>
      <c r="AT9" s="38"/>
      <c r="AU9" s="38"/>
      <c r="AV9" s="38"/>
      <c r="AW9" s="38"/>
      <c r="AX9" s="38"/>
      <c r="AZ9" s="38"/>
      <c r="BA9" s="38"/>
      <c r="BB9" s="38"/>
      <c r="BC9" s="38"/>
      <c r="BD9" s="38"/>
      <c r="BE9" s="38"/>
      <c r="BF9" s="38"/>
    </row>
    <row r="10" spans="1:60" ht="14.25" customHeight="1">
      <c r="C10" s="280"/>
      <c r="E10" s="280"/>
      <c r="F10" s="280"/>
      <c r="G10" s="280"/>
      <c r="H10" s="280"/>
      <c r="I10" s="280"/>
      <c r="J10" s="280"/>
      <c r="K10" s="280"/>
      <c r="L10" s="280"/>
      <c r="M10" s="280"/>
      <c r="N10" s="280"/>
      <c r="O10" s="280"/>
      <c r="R10" s="280" t="s">
        <v>29</v>
      </c>
      <c r="S10" s="280"/>
      <c r="T10" s="280"/>
      <c r="U10" s="280"/>
      <c r="V10" s="280"/>
      <c r="W10" s="280"/>
      <c r="X10" s="280"/>
      <c r="Y10" s="280"/>
      <c r="Z10" s="280"/>
      <c r="AA10" s="280"/>
      <c r="AB10" s="280"/>
      <c r="AC10" s="280"/>
      <c r="AD10" s="280"/>
      <c r="AE10" s="280"/>
      <c r="AF10" s="280"/>
      <c r="AG10" s="280"/>
      <c r="AJ10" s="280" t="s">
        <v>30</v>
      </c>
      <c r="AK10" s="280"/>
      <c r="AL10" s="280"/>
      <c r="AM10" s="280"/>
      <c r="AN10" s="280"/>
      <c r="AO10" s="280"/>
      <c r="AP10" s="280"/>
      <c r="AQ10" s="280"/>
      <c r="AR10" s="280"/>
      <c r="AS10" s="280"/>
      <c r="AT10" s="280"/>
      <c r="AU10" s="280"/>
      <c r="AV10" s="38"/>
      <c r="AW10" s="38"/>
      <c r="AX10" s="38"/>
      <c r="AY10" s="38"/>
      <c r="AZ10" s="38"/>
      <c r="BA10" s="38"/>
      <c r="BB10" s="38"/>
      <c r="BC10" s="38"/>
      <c r="BD10" s="38"/>
      <c r="BE10" s="38"/>
      <c r="BF10" s="38"/>
      <c r="BG10" s="38"/>
      <c r="BH10" s="38"/>
    </row>
    <row r="11" spans="1:60">
      <c r="R11" s="280"/>
      <c r="S11" s="280"/>
      <c r="T11" s="280"/>
      <c r="U11" s="280"/>
      <c r="V11" s="280"/>
      <c r="W11" s="280"/>
      <c r="X11" s="280"/>
      <c r="Y11" s="280"/>
      <c r="Z11" s="280"/>
      <c r="AA11" s="280"/>
      <c r="AB11" s="280"/>
      <c r="AC11" s="280"/>
      <c r="AD11" s="280"/>
      <c r="AE11" s="280"/>
      <c r="AF11" s="280"/>
      <c r="AG11" s="280"/>
      <c r="AJ11" s="280"/>
      <c r="AK11" s="280"/>
      <c r="AL11" s="280"/>
      <c r="AM11" s="280"/>
      <c r="AN11" s="280"/>
      <c r="AO11" s="280"/>
      <c r="AP11" s="280"/>
      <c r="AQ11" s="280"/>
      <c r="AR11" s="280"/>
      <c r="AS11" s="280"/>
      <c r="AT11" s="280"/>
      <c r="AU11" s="280"/>
    </row>
    <row r="12" spans="1:60" ht="16.5" customHeight="1">
      <c r="C12" s="34"/>
      <c r="R12" s="280"/>
      <c r="S12" s="280"/>
      <c r="T12" s="280"/>
      <c r="U12" s="280"/>
      <c r="V12" s="280"/>
      <c r="W12" s="280"/>
      <c r="X12" s="280"/>
      <c r="Y12" s="280"/>
      <c r="Z12" s="280"/>
      <c r="AA12" s="280"/>
      <c r="AB12" s="280"/>
      <c r="AC12" s="280"/>
      <c r="AD12" s="280"/>
      <c r="AE12" s="280"/>
      <c r="AF12" s="280"/>
      <c r="AG12" s="280"/>
      <c r="AJ12" s="280"/>
      <c r="AK12" s="280"/>
      <c r="AL12" s="280"/>
      <c r="AM12" s="280"/>
      <c r="AN12" s="280"/>
      <c r="AO12" s="280"/>
      <c r="AP12" s="280"/>
      <c r="AQ12" s="280"/>
      <c r="AR12" s="280"/>
      <c r="AS12" s="280"/>
      <c r="AT12" s="280"/>
      <c r="AU12" s="280"/>
    </row>
    <row r="13" spans="1:60" ht="15.6" customHeight="1">
      <c r="F13" s="34"/>
      <c r="R13" s="280"/>
      <c r="S13" s="280"/>
      <c r="T13" s="280"/>
      <c r="U13" s="280"/>
      <c r="V13" s="280"/>
      <c r="W13" s="280"/>
      <c r="X13" s="280"/>
      <c r="Y13" s="280"/>
      <c r="Z13" s="280"/>
      <c r="AA13" s="280"/>
      <c r="AB13" s="280"/>
      <c r="AC13" s="280"/>
      <c r="AD13" s="280"/>
      <c r="AE13" s="280"/>
      <c r="AF13" s="280"/>
      <c r="AG13" s="280"/>
    </row>
    <row r="14" spans="1:60" ht="15.6" customHeight="1">
      <c r="AJ14" s="298" t="s">
        <v>31</v>
      </c>
      <c r="AK14" s="298"/>
      <c r="AL14" s="298"/>
      <c r="AM14" s="298"/>
      <c r="AN14" s="298"/>
      <c r="AO14" s="298"/>
      <c r="AP14" s="298"/>
      <c r="AQ14" s="298"/>
      <c r="AR14" s="44"/>
      <c r="AS14" s="44"/>
      <c r="AT14" s="44"/>
      <c r="AU14" s="44"/>
      <c r="AV14" s="44"/>
      <c r="AW14" s="44"/>
      <c r="AX14" s="44"/>
      <c r="AY14" s="44"/>
      <c r="AZ14" s="44"/>
      <c r="BA14" s="44"/>
    </row>
    <row r="15" spans="1:60" ht="15.6" customHeight="1"/>
    <row r="16" spans="1:60" ht="15.6" customHeight="1"/>
    <row r="17" spans="36:54" ht="15.6" customHeight="1">
      <c r="AJ17" s="35"/>
      <c r="AK17" s="35"/>
      <c r="AL17" s="36"/>
      <c r="AM17" s="36"/>
      <c r="AN17" s="36"/>
      <c r="AO17" s="36"/>
      <c r="AP17" s="36"/>
      <c r="AQ17" s="36"/>
    </row>
    <row r="18" spans="36:54" ht="15.6" customHeight="1">
      <c r="AK18" s="24"/>
      <c r="AL18" s="24"/>
      <c r="AM18" s="24"/>
      <c r="AN18" s="24"/>
      <c r="AO18" s="24"/>
      <c r="AP18" s="24"/>
      <c r="AQ18" s="24"/>
      <c r="AR18" s="24"/>
      <c r="AS18" s="24"/>
      <c r="AT18" s="24"/>
      <c r="AU18" s="24"/>
      <c r="AV18" s="24"/>
      <c r="AW18" s="24"/>
      <c r="AX18" s="24"/>
      <c r="AY18" s="24"/>
      <c r="AZ18" s="24"/>
      <c r="BA18" s="24"/>
      <c r="BB18" s="24"/>
    </row>
    <row r="20" spans="36:54">
      <c r="AK20" s="25"/>
      <c r="AL20" s="26"/>
      <c r="AM20" s="26"/>
      <c r="AS20" s="22"/>
      <c r="AT20" s="22"/>
      <c r="AU20" s="22"/>
      <c r="AV20" s="22"/>
      <c r="AW20" s="22"/>
      <c r="AX20" s="22"/>
      <c r="AY20" s="22"/>
      <c r="AZ20" s="22"/>
    </row>
    <row r="21" spans="36:54">
      <c r="AK21" s="25"/>
      <c r="AL21" s="25"/>
      <c r="AM21" s="25"/>
      <c r="AS21" s="22"/>
      <c r="AT21" s="22"/>
      <c r="AU21" s="22"/>
      <c r="AV21" s="22"/>
      <c r="AW21" s="22"/>
      <c r="AX21" s="22"/>
      <c r="AY21" s="22"/>
      <c r="AZ21" s="22"/>
    </row>
    <row r="22" spans="36:54">
      <c r="AK22" s="24"/>
      <c r="AL22" s="24"/>
      <c r="AM22" s="24"/>
      <c r="AS22" s="22"/>
      <c r="AT22" s="22"/>
      <c r="AU22" s="22"/>
      <c r="AV22" s="22"/>
      <c r="AW22" s="22"/>
      <c r="AX22" s="22"/>
      <c r="AY22" s="22"/>
      <c r="AZ22" s="22"/>
    </row>
  </sheetData>
  <mergeCells count="24">
    <mergeCell ref="Q1:AG1"/>
    <mergeCell ref="U2:V3"/>
    <mergeCell ref="W2:AA2"/>
    <mergeCell ref="AJ10:AU12"/>
    <mergeCell ref="AJ14:AQ14"/>
    <mergeCell ref="AR4:AV4"/>
    <mergeCell ref="AR5:AV5"/>
    <mergeCell ref="AR6:AV6"/>
    <mergeCell ref="AR7:AV7"/>
    <mergeCell ref="AI4:AI8"/>
    <mergeCell ref="AK2:AO2"/>
    <mergeCell ref="AI2:AJ3"/>
    <mergeCell ref="AR8:AV8"/>
    <mergeCell ref="E1:O1"/>
    <mergeCell ref="E2:O2"/>
    <mergeCell ref="E3:O3"/>
    <mergeCell ref="E4:O4"/>
    <mergeCell ref="E5:O5"/>
    <mergeCell ref="C8:C10"/>
    <mergeCell ref="E8:O10"/>
    <mergeCell ref="R10:AG13"/>
    <mergeCell ref="E7:O7"/>
    <mergeCell ref="U4:U8"/>
    <mergeCell ref="E6:O6"/>
  </mergeCells>
  <conditionalFormatting sqref="AK4:AO8">
    <cfRule type="cellIs" dxfId="22" priority="11" operator="between">
      <formula>10</formula>
      <formula>16</formula>
    </cfRule>
    <cfRule type="cellIs" dxfId="21" priority="12" operator="between">
      <formula>3</formula>
      <formula>4</formula>
    </cfRule>
    <cfRule type="cellIs" dxfId="20" priority="13" operator="between">
      <formula>5</formula>
      <formula>9</formula>
    </cfRule>
    <cfRule type="cellIs" dxfId="19" priority="14" operator="between">
      <formula>20</formula>
      <formula>25</formula>
    </cfRule>
  </conditionalFormatting>
  <conditionalFormatting sqref="AK4:AO8">
    <cfRule type="cellIs" dxfId="18" priority="6" operator="between">
      <formula>1</formula>
      <formula>2</formula>
    </cfRule>
  </conditionalFormatting>
  <pageMargins left="0.39000000000000007" right="0.39000000000000007" top="0.39000000000000007" bottom="0.39000000000000007" header="0.39000000000000007" footer="0.39000000000000007"/>
  <pageSetup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6"/>
  <sheetViews>
    <sheetView zoomScale="70" zoomScaleNormal="70" zoomScalePageLayoutView="150" workbookViewId="0">
      <selection activeCell="C2" sqref="C2:O3"/>
    </sheetView>
  </sheetViews>
  <sheetFormatPr defaultColWidth="11" defaultRowHeight="14.25" customHeight="1"/>
  <cols>
    <col min="1" max="1" width="48.125" customWidth="1"/>
    <col min="2" max="2" width="1" customWidth="1"/>
    <col min="3" max="7" width="5.125" customWidth="1"/>
    <col min="8" max="8" width="4.625" bestFit="1" customWidth="1"/>
    <col min="9" max="9" width="5.125" customWidth="1"/>
    <col min="10" max="15" width="4.625" customWidth="1"/>
  </cols>
  <sheetData>
    <row r="1" spans="1:15" ht="6" customHeight="1">
      <c r="A1" s="107"/>
      <c r="B1" s="2"/>
      <c r="C1" s="3"/>
      <c r="D1" s="3"/>
      <c r="E1" s="3"/>
      <c r="F1" s="3"/>
      <c r="G1" s="3"/>
      <c r="H1" s="3"/>
      <c r="I1" s="3"/>
      <c r="J1" s="4"/>
    </row>
    <row r="2" spans="1:15" ht="15.75" customHeight="1">
      <c r="A2" s="303" t="s">
        <v>32</v>
      </c>
      <c r="B2" s="497"/>
      <c r="C2" s="305" t="s">
        <v>33</v>
      </c>
      <c r="D2" s="306"/>
      <c r="E2" s="306"/>
      <c r="F2" s="306"/>
      <c r="G2" s="306"/>
      <c r="H2" s="306"/>
      <c r="I2" s="306"/>
      <c r="J2" s="306"/>
      <c r="K2" s="306"/>
      <c r="L2" s="306"/>
      <c r="M2" s="306"/>
      <c r="N2" s="306"/>
      <c r="O2" s="307"/>
    </row>
    <row r="3" spans="1:15" ht="30" customHeight="1">
      <c r="A3" s="304"/>
      <c r="B3" s="497"/>
      <c r="C3" s="308"/>
      <c r="D3" s="309"/>
      <c r="E3" s="309"/>
      <c r="F3" s="309"/>
      <c r="G3" s="309"/>
      <c r="H3" s="309"/>
      <c r="I3" s="309"/>
      <c r="J3" s="309"/>
      <c r="K3" s="309"/>
      <c r="L3" s="309"/>
      <c r="M3" s="309"/>
      <c r="N3" s="309"/>
      <c r="O3" s="310"/>
    </row>
    <row r="4" spans="1:15" ht="119.25" customHeight="1">
      <c r="A4" s="498"/>
      <c r="B4" s="497"/>
      <c r="C4" s="228" t="s">
        <v>34</v>
      </c>
      <c r="D4" s="108" t="s">
        <v>35</v>
      </c>
      <c r="E4" s="229" t="s">
        <v>36</v>
      </c>
      <c r="F4" s="87" t="s">
        <v>37</v>
      </c>
      <c r="G4" s="87" t="s">
        <v>38</v>
      </c>
      <c r="H4" s="87" t="s">
        <v>39</v>
      </c>
      <c r="I4" s="87" t="s">
        <v>40</v>
      </c>
      <c r="J4" s="87" t="s">
        <v>41</v>
      </c>
      <c r="K4" s="87" t="s">
        <v>42</v>
      </c>
      <c r="L4" s="69"/>
      <c r="M4" s="69"/>
      <c r="N4" s="69"/>
      <c r="O4" s="97"/>
    </row>
    <row r="5" spans="1:15" ht="15.6">
      <c r="A5" s="47" t="s">
        <v>43</v>
      </c>
      <c r="C5" s="70"/>
      <c r="D5" s="71"/>
      <c r="E5" s="71"/>
      <c r="F5" s="71"/>
      <c r="G5" s="71"/>
      <c r="H5" s="71"/>
      <c r="I5" s="71"/>
      <c r="J5" s="71"/>
      <c r="K5" s="72"/>
      <c r="L5" s="73"/>
      <c r="M5" s="73"/>
      <c r="N5" s="73"/>
      <c r="O5" s="74"/>
    </row>
    <row r="6" spans="1:15" ht="15.6">
      <c r="A6" s="230" t="s">
        <v>44</v>
      </c>
      <c r="C6" s="85"/>
      <c r="D6" s="78"/>
      <c r="E6" s="76"/>
      <c r="F6" s="76"/>
      <c r="G6" s="77"/>
      <c r="H6" s="78"/>
      <c r="I6" s="76"/>
      <c r="J6" s="77"/>
      <c r="K6" s="79"/>
      <c r="L6" s="78"/>
      <c r="M6" s="78"/>
      <c r="N6" s="78"/>
      <c r="O6" s="144"/>
    </row>
    <row r="7" spans="1:15" ht="15.6">
      <c r="A7" s="230" t="s">
        <v>45</v>
      </c>
      <c r="C7" s="85"/>
      <c r="D7" s="79"/>
      <c r="E7" s="79"/>
      <c r="F7" s="79"/>
      <c r="G7" s="79"/>
      <c r="H7" s="79"/>
      <c r="I7" s="79"/>
      <c r="J7" s="79"/>
      <c r="K7" s="79"/>
      <c r="L7" s="110"/>
      <c r="M7" s="110"/>
      <c r="N7" s="110"/>
      <c r="O7" s="145"/>
    </row>
    <row r="8" spans="1:15" ht="15.6">
      <c r="A8" s="230"/>
      <c r="C8" s="98"/>
      <c r="D8" s="78"/>
      <c r="E8" s="76"/>
      <c r="F8" s="76"/>
      <c r="G8" s="76"/>
      <c r="H8" s="77"/>
      <c r="I8" s="76"/>
      <c r="J8" s="76"/>
      <c r="K8" s="76"/>
      <c r="L8" s="76"/>
      <c r="M8" s="76"/>
      <c r="N8" s="76"/>
      <c r="O8" s="99"/>
    </row>
    <row r="9" spans="1:15" ht="15.6">
      <c r="A9" s="231"/>
      <c r="C9" s="85"/>
      <c r="D9" s="79"/>
      <c r="E9" s="79"/>
      <c r="F9" s="79"/>
      <c r="G9" s="79"/>
      <c r="H9" s="79"/>
      <c r="I9" s="79"/>
      <c r="J9" s="79"/>
      <c r="K9" s="79"/>
      <c r="L9" s="146"/>
      <c r="M9" s="146"/>
      <c r="N9" s="146"/>
      <c r="O9" s="147"/>
    </row>
    <row r="10" spans="1:15" ht="15.75" customHeight="1">
      <c r="A10" s="95" t="s">
        <v>46</v>
      </c>
      <c r="C10" s="80"/>
      <c r="D10" s="82"/>
      <c r="E10" s="82"/>
      <c r="F10" s="82"/>
      <c r="G10" s="82"/>
      <c r="H10" s="82"/>
      <c r="I10" s="82"/>
      <c r="J10" s="82"/>
      <c r="K10" s="82"/>
      <c r="L10" s="83"/>
      <c r="M10" s="83"/>
      <c r="N10" s="83"/>
      <c r="O10" s="148"/>
    </row>
    <row r="11" spans="1:15" ht="15.75" customHeight="1">
      <c r="A11" s="230" t="s">
        <v>47</v>
      </c>
      <c r="B11" s="84"/>
      <c r="C11" s="53"/>
      <c r="D11" s="9"/>
      <c r="E11" s="9"/>
      <c r="F11" s="9"/>
      <c r="G11" s="9"/>
      <c r="H11" s="9"/>
      <c r="I11" s="9"/>
      <c r="J11" s="9"/>
      <c r="K11" s="9"/>
      <c r="L11" s="149"/>
      <c r="M11" s="149"/>
      <c r="N11" s="149"/>
      <c r="O11" s="150"/>
    </row>
    <row r="12" spans="1:15" ht="15.75" customHeight="1">
      <c r="A12" s="96" t="s">
        <v>48</v>
      </c>
      <c r="B12" s="84"/>
      <c r="C12" s="53"/>
      <c r="D12" s="9"/>
      <c r="E12" s="9"/>
      <c r="F12" s="9"/>
      <c r="G12" s="9"/>
      <c r="H12" s="9"/>
      <c r="I12" s="9"/>
      <c r="J12" s="9"/>
      <c r="K12" s="9"/>
      <c r="L12" s="149"/>
      <c r="M12" s="149"/>
      <c r="N12" s="149"/>
      <c r="O12" s="150"/>
    </row>
    <row r="13" spans="1:15" ht="15.75" customHeight="1">
      <c r="A13" s="230"/>
      <c r="B13" s="84"/>
      <c r="C13" s="53"/>
      <c r="D13" s="9"/>
      <c r="E13" s="9"/>
      <c r="F13" s="9"/>
      <c r="G13" s="9"/>
      <c r="H13" s="9"/>
      <c r="I13" s="9"/>
      <c r="J13" s="9"/>
      <c r="K13" s="9"/>
      <c r="L13" s="149"/>
      <c r="M13" s="149"/>
      <c r="N13" s="149"/>
      <c r="O13" s="150"/>
    </row>
    <row r="14" spans="1:15" ht="15.6">
      <c r="A14" s="232"/>
      <c r="C14" s="85"/>
      <c r="D14" s="79"/>
      <c r="E14" s="79"/>
      <c r="F14" s="79"/>
      <c r="G14" s="79"/>
      <c r="H14" s="79"/>
      <c r="I14" s="79"/>
      <c r="J14" s="79"/>
      <c r="K14" s="79"/>
      <c r="L14" s="78"/>
      <c r="M14" s="78"/>
      <c r="N14" s="78"/>
      <c r="O14" s="144"/>
    </row>
    <row r="15" spans="1:15" ht="15.6">
      <c r="A15" s="8" t="s">
        <v>49</v>
      </c>
      <c r="C15" s="70"/>
      <c r="D15" s="71"/>
      <c r="E15" s="71"/>
      <c r="F15" s="71"/>
      <c r="G15" s="71"/>
      <c r="H15" s="71"/>
      <c r="I15" s="71"/>
      <c r="J15" s="71"/>
      <c r="K15" s="82"/>
      <c r="L15" s="83"/>
      <c r="M15" s="83"/>
      <c r="N15" s="83"/>
      <c r="O15" s="148"/>
    </row>
    <row r="16" spans="1:15" ht="15.6">
      <c r="A16" s="233" t="s">
        <v>50</v>
      </c>
      <c r="C16" s="85"/>
      <c r="D16" s="79"/>
      <c r="E16" s="79"/>
      <c r="F16" s="79"/>
      <c r="G16" s="79"/>
      <c r="H16" s="79"/>
      <c r="I16" s="79"/>
      <c r="J16" s="79"/>
      <c r="K16" s="79"/>
      <c r="L16" s="78"/>
      <c r="M16" s="78"/>
      <c r="N16" s="78"/>
      <c r="O16" s="144"/>
    </row>
    <row r="17" spans="1:15" ht="15.6">
      <c r="A17" s="233" t="s">
        <v>51</v>
      </c>
      <c r="C17" s="85"/>
      <c r="D17" s="79"/>
      <c r="E17" s="79"/>
      <c r="F17" s="79"/>
      <c r="G17" s="79"/>
      <c r="H17" s="79"/>
      <c r="I17" s="79"/>
      <c r="J17" s="79"/>
      <c r="K17" s="79"/>
      <c r="L17" s="78"/>
      <c r="M17" s="78"/>
      <c r="N17" s="78"/>
      <c r="O17" s="144"/>
    </row>
    <row r="18" spans="1:15" ht="15.6">
      <c r="A18" s="233" t="s">
        <v>52</v>
      </c>
      <c r="C18" s="85"/>
      <c r="D18" s="79"/>
      <c r="E18" s="79"/>
      <c r="F18" s="79"/>
      <c r="G18" s="79"/>
      <c r="H18" s="79"/>
      <c r="I18" s="79"/>
      <c r="J18" s="79"/>
      <c r="K18" s="79"/>
      <c r="L18" s="78"/>
      <c r="M18" s="78"/>
      <c r="N18" s="78"/>
      <c r="O18" s="144"/>
    </row>
    <row r="19" spans="1:15" ht="15.6">
      <c r="A19" s="233" t="s">
        <v>53</v>
      </c>
      <c r="C19" s="85"/>
      <c r="D19" s="79"/>
      <c r="E19" s="79"/>
      <c r="F19" s="79"/>
      <c r="G19" s="79"/>
      <c r="H19" s="79"/>
      <c r="I19" s="79"/>
      <c r="J19" s="79"/>
      <c r="K19" s="79"/>
      <c r="L19" s="78"/>
      <c r="M19" s="78"/>
      <c r="N19" s="78"/>
      <c r="O19" s="144"/>
    </row>
    <row r="20" spans="1:15" ht="15.6">
      <c r="A20" s="14" t="s">
        <v>54</v>
      </c>
      <c r="C20" s="80"/>
      <c r="D20" s="83"/>
      <c r="E20" s="88"/>
      <c r="F20" s="88"/>
      <c r="G20" s="88"/>
      <c r="H20" s="88"/>
      <c r="I20" s="82"/>
      <c r="J20" s="82"/>
      <c r="K20" s="82"/>
      <c r="L20" s="83"/>
      <c r="M20" s="83"/>
      <c r="N20" s="83"/>
      <c r="O20" s="148"/>
    </row>
    <row r="21" spans="1:15" ht="15.6">
      <c r="A21" s="233" t="s">
        <v>55</v>
      </c>
      <c r="C21" s="85"/>
      <c r="D21" s="79"/>
      <c r="E21" s="79"/>
      <c r="F21" s="79"/>
      <c r="G21" s="79"/>
      <c r="H21" s="79"/>
      <c r="I21" s="79"/>
      <c r="J21" s="79"/>
      <c r="K21" s="79"/>
      <c r="L21" s="78"/>
      <c r="M21" s="78"/>
      <c r="N21" s="78"/>
      <c r="O21" s="144"/>
    </row>
    <row r="22" spans="1:15" ht="15.6">
      <c r="A22" s="233"/>
      <c r="C22" s="85"/>
      <c r="D22" s="79"/>
      <c r="E22" s="79"/>
      <c r="F22" s="79"/>
      <c r="G22" s="79"/>
      <c r="H22" s="79"/>
      <c r="I22" s="79"/>
      <c r="J22" s="79"/>
      <c r="K22" s="79"/>
      <c r="L22" s="78"/>
      <c r="M22" s="78"/>
      <c r="N22" s="78"/>
      <c r="O22" s="144"/>
    </row>
    <row r="23" spans="1:15" ht="15.6">
      <c r="A23" s="233"/>
      <c r="C23" s="85"/>
      <c r="D23" s="79"/>
      <c r="E23" s="79"/>
      <c r="F23" s="79"/>
      <c r="G23" s="79"/>
      <c r="H23" s="79"/>
      <c r="I23" s="79"/>
      <c r="J23" s="79"/>
      <c r="K23" s="79"/>
      <c r="L23" s="78"/>
      <c r="M23" s="78"/>
      <c r="N23" s="78"/>
      <c r="O23" s="144"/>
    </row>
    <row r="24" spans="1:15" ht="15.6">
      <c r="A24" s="233"/>
      <c r="C24" s="85"/>
      <c r="D24" s="79"/>
      <c r="E24" s="79"/>
      <c r="F24" s="79"/>
      <c r="G24" s="79"/>
      <c r="H24" s="79"/>
      <c r="I24" s="79"/>
      <c r="J24" s="79"/>
      <c r="K24" s="79"/>
      <c r="L24" s="78"/>
      <c r="M24" s="78"/>
      <c r="N24" s="78"/>
      <c r="O24" s="144"/>
    </row>
    <row r="25" spans="1:15" ht="15.6">
      <c r="A25" s="8" t="s">
        <v>56</v>
      </c>
      <c r="C25" s="70"/>
      <c r="D25" s="71"/>
      <c r="E25" s="71"/>
      <c r="F25" s="71"/>
      <c r="G25" s="71"/>
      <c r="H25" s="71"/>
      <c r="I25" s="71"/>
      <c r="J25" s="71"/>
      <c r="K25" s="82"/>
      <c r="L25" s="83"/>
      <c r="M25" s="83"/>
      <c r="N25" s="83"/>
      <c r="O25" s="148"/>
    </row>
    <row r="26" spans="1:15" ht="15.6">
      <c r="A26" s="234" t="s">
        <v>57</v>
      </c>
      <c r="C26" s="85"/>
      <c r="D26" s="79"/>
      <c r="E26" s="79"/>
      <c r="F26" s="79"/>
      <c r="G26" s="79"/>
      <c r="H26" s="79"/>
      <c r="I26" s="79"/>
      <c r="J26" s="79"/>
      <c r="K26" s="79"/>
      <c r="L26" s="78"/>
      <c r="M26" s="78"/>
      <c r="N26" s="78"/>
      <c r="O26" s="144"/>
    </row>
    <row r="27" spans="1:15" ht="15.6">
      <c r="A27" s="233" t="s">
        <v>58</v>
      </c>
      <c r="C27" s="85"/>
      <c r="D27" s="79"/>
      <c r="E27" s="79"/>
      <c r="F27" s="79"/>
      <c r="G27" s="79"/>
      <c r="H27" s="79"/>
      <c r="I27" s="79"/>
      <c r="J27" s="79"/>
      <c r="K27" s="79"/>
      <c r="L27" s="78"/>
      <c r="M27" s="78"/>
      <c r="N27" s="78"/>
      <c r="O27" s="144"/>
    </row>
    <row r="28" spans="1:15" ht="15.6">
      <c r="A28" s="233" t="s">
        <v>59</v>
      </c>
      <c r="C28" s="85"/>
      <c r="D28" s="79"/>
      <c r="E28" s="79"/>
      <c r="F28" s="79"/>
      <c r="G28" s="79"/>
      <c r="H28" s="79"/>
      <c r="I28" s="79"/>
      <c r="J28" s="79"/>
      <c r="K28" s="79"/>
      <c r="L28" s="78"/>
      <c r="M28" s="78"/>
      <c r="N28" s="78"/>
      <c r="O28" s="144"/>
    </row>
    <row r="29" spans="1:15" ht="15.6">
      <c r="A29" s="233"/>
      <c r="C29" s="85"/>
      <c r="D29" s="79"/>
      <c r="E29" s="79"/>
      <c r="F29" s="79"/>
      <c r="G29" s="79"/>
      <c r="H29" s="79"/>
      <c r="I29" s="79"/>
      <c r="J29" s="79"/>
      <c r="K29" s="79"/>
      <c r="L29" s="78"/>
      <c r="M29" s="78"/>
      <c r="N29" s="78"/>
      <c r="O29" s="144"/>
    </row>
    <row r="30" spans="1:15" ht="15.6">
      <c r="A30" s="14" t="s">
        <v>60</v>
      </c>
      <c r="C30" s="80"/>
      <c r="D30" s="82"/>
      <c r="E30" s="82"/>
      <c r="F30" s="82"/>
      <c r="G30" s="82"/>
      <c r="H30" s="82"/>
      <c r="I30" s="82"/>
      <c r="J30" s="82"/>
      <c r="K30" s="82"/>
      <c r="L30" s="83"/>
      <c r="M30" s="83"/>
      <c r="N30" s="83"/>
      <c r="O30" s="148"/>
    </row>
    <row r="31" spans="1:15" ht="15.6">
      <c r="A31" s="233" t="s">
        <v>61</v>
      </c>
      <c r="C31" s="85"/>
      <c r="D31" s="79"/>
      <c r="E31" s="79"/>
      <c r="F31" s="79"/>
      <c r="G31" s="79"/>
      <c r="H31" s="79"/>
      <c r="I31" s="79"/>
      <c r="J31" s="79"/>
      <c r="K31" s="79"/>
      <c r="L31" s="78"/>
      <c r="M31" s="78"/>
      <c r="N31" s="78"/>
      <c r="O31" s="144"/>
    </row>
    <row r="32" spans="1:15" ht="15.6">
      <c r="A32" s="233" t="s">
        <v>62</v>
      </c>
      <c r="C32" s="85"/>
      <c r="D32" s="79"/>
      <c r="E32" s="79"/>
      <c r="F32" s="79"/>
      <c r="G32" s="79"/>
      <c r="H32" s="79"/>
      <c r="I32" s="79"/>
      <c r="J32" s="79"/>
      <c r="K32" s="79"/>
      <c r="L32" s="78"/>
      <c r="M32" s="78"/>
      <c r="N32" s="78"/>
      <c r="O32" s="144"/>
    </row>
    <row r="33" spans="1:15" ht="15.6">
      <c r="A33" s="233" t="s">
        <v>63</v>
      </c>
      <c r="C33" s="101"/>
      <c r="D33" s="102"/>
      <c r="E33" s="102"/>
      <c r="F33" s="102"/>
      <c r="G33" s="102"/>
      <c r="H33" s="102"/>
      <c r="I33" s="102"/>
      <c r="J33" s="102"/>
      <c r="K33" s="102"/>
      <c r="L33" s="110"/>
      <c r="M33" s="110"/>
      <c r="N33" s="110"/>
      <c r="O33" s="145"/>
    </row>
    <row r="34" spans="1:15" ht="15.6">
      <c r="A34" s="235"/>
      <c r="C34" s="103"/>
      <c r="D34" s="75"/>
      <c r="E34" s="75"/>
      <c r="F34" s="75"/>
      <c r="G34" s="75"/>
      <c r="H34" s="75"/>
      <c r="I34" s="75"/>
      <c r="J34" s="75"/>
      <c r="K34" s="75"/>
      <c r="L34" s="75"/>
      <c r="M34" s="75"/>
      <c r="N34" s="75"/>
      <c r="O34" s="151"/>
    </row>
    <row r="35" spans="1:15" ht="15.6">
      <c r="A35" s="105" t="s">
        <v>64</v>
      </c>
      <c r="C35" s="106"/>
      <c r="D35" s="81"/>
      <c r="E35" s="81"/>
      <c r="F35" s="81"/>
      <c r="G35" s="81"/>
      <c r="H35" s="81"/>
      <c r="I35" s="81"/>
      <c r="J35" s="81"/>
      <c r="K35" s="81"/>
      <c r="L35" s="81"/>
      <c r="M35" s="81"/>
      <c r="N35" s="81"/>
      <c r="O35" s="152"/>
    </row>
    <row r="36" spans="1:15" ht="15.6">
      <c r="A36" s="236" t="s">
        <v>65</v>
      </c>
      <c r="C36" s="103"/>
      <c r="D36" s="75"/>
      <c r="E36" s="75"/>
      <c r="F36" s="75"/>
      <c r="G36" s="75"/>
      <c r="H36" s="75"/>
      <c r="I36" s="75"/>
      <c r="J36" s="75"/>
      <c r="K36" s="75"/>
      <c r="L36" s="75"/>
      <c r="M36" s="75"/>
      <c r="N36" s="75"/>
      <c r="O36" s="151"/>
    </row>
    <row r="37" spans="1:15" ht="15.6">
      <c r="A37" s="236"/>
      <c r="C37" s="103"/>
      <c r="D37" s="75"/>
      <c r="E37" s="75"/>
      <c r="F37" s="75"/>
      <c r="G37" s="75"/>
      <c r="H37" s="75"/>
      <c r="I37" s="75"/>
      <c r="J37" s="75"/>
      <c r="K37" s="75"/>
      <c r="L37" s="75"/>
      <c r="M37" s="75"/>
      <c r="N37" s="75"/>
      <c r="O37" s="151"/>
    </row>
    <row r="38" spans="1:15" ht="15.6">
      <c r="A38" s="236"/>
      <c r="C38" s="103"/>
      <c r="D38" s="75"/>
      <c r="E38" s="75"/>
      <c r="F38" s="75"/>
      <c r="G38" s="75"/>
      <c r="H38" s="75"/>
      <c r="I38" s="75"/>
      <c r="J38" s="75"/>
      <c r="K38" s="75"/>
      <c r="L38" s="75"/>
      <c r="M38" s="75"/>
      <c r="N38" s="75"/>
      <c r="O38" s="151"/>
    </row>
    <row r="39" spans="1:15" ht="15.6">
      <c r="A39" s="236"/>
      <c r="C39" s="103"/>
      <c r="D39" s="75"/>
      <c r="E39" s="75"/>
      <c r="F39" s="75"/>
      <c r="G39" s="75"/>
      <c r="H39" s="75"/>
      <c r="I39" s="75"/>
      <c r="J39" s="75"/>
      <c r="K39" s="75"/>
      <c r="L39" s="75"/>
      <c r="M39" s="75"/>
      <c r="N39" s="75"/>
      <c r="O39" s="151"/>
    </row>
    <row r="40" spans="1:15" ht="15.6">
      <c r="A40" s="105" t="s">
        <v>66</v>
      </c>
      <c r="C40" s="106"/>
      <c r="D40" s="81"/>
      <c r="E40" s="81"/>
      <c r="F40" s="81"/>
      <c r="G40" s="81"/>
      <c r="H40" s="81"/>
      <c r="I40" s="81"/>
      <c r="J40" s="81"/>
      <c r="K40" s="81"/>
      <c r="L40" s="81"/>
      <c r="M40" s="81"/>
      <c r="N40" s="81"/>
      <c r="O40" s="152"/>
    </row>
    <row r="41" spans="1:15" ht="15.6">
      <c r="A41" s="236"/>
      <c r="C41" s="103"/>
      <c r="D41" s="75"/>
      <c r="E41" s="75"/>
      <c r="F41" s="75"/>
      <c r="G41" s="75"/>
      <c r="H41" s="75"/>
      <c r="I41" s="75"/>
      <c r="J41" s="75"/>
      <c r="K41" s="75"/>
      <c r="L41" s="75"/>
      <c r="M41" s="75"/>
      <c r="N41" s="75"/>
      <c r="O41" s="151"/>
    </row>
    <row r="42" spans="1:15" ht="15.6">
      <c r="A42" s="236"/>
      <c r="C42" s="103"/>
      <c r="D42" s="75"/>
      <c r="E42" s="75"/>
      <c r="F42" s="75"/>
      <c r="G42" s="75"/>
      <c r="H42" s="75"/>
      <c r="I42" s="75"/>
      <c r="J42" s="75"/>
      <c r="K42" s="75"/>
      <c r="L42" s="75"/>
      <c r="M42" s="75"/>
      <c r="N42" s="75"/>
      <c r="O42" s="151"/>
    </row>
    <row r="43" spans="1:15" ht="15.6">
      <c r="A43" s="236"/>
      <c r="C43" s="103"/>
      <c r="D43" s="75"/>
      <c r="E43" s="75"/>
      <c r="F43" s="75"/>
      <c r="G43" s="75"/>
      <c r="H43" s="75"/>
      <c r="I43" s="75"/>
      <c r="J43" s="75"/>
      <c r="K43" s="75"/>
      <c r="L43" s="75"/>
      <c r="M43" s="75"/>
      <c r="N43" s="75"/>
      <c r="O43" s="151"/>
    </row>
    <row r="44" spans="1:15" ht="15.6">
      <c r="A44" s="236"/>
      <c r="C44" s="103"/>
      <c r="D44" s="75"/>
      <c r="E44" s="75"/>
      <c r="F44" s="75"/>
      <c r="G44" s="75"/>
      <c r="H44" s="75"/>
      <c r="I44" s="75"/>
      <c r="J44" s="75"/>
      <c r="K44" s="75"/>
      <c r="L44" s="75"/>
      <c r="M44" s="75"/>
      <c r="N44" s="75"/>
      <c r="O44" s="151"/>
    </row>
    <row r="45" spans="1:15" ht="15.6">
      <c r="A45" s="105" t="s">
        <v>67</v>
      </c>
      <c r="C45" s="106"/>
      <c r="D45" s="81"/>
      <c r="E45" s="81"/>
      <c r="F45" s="81"/>
      <c r="G45" s="81"/>
      <c r="H45" s="81"/>
      <c r="I45" s="81"/>
      <c r="J45" s="81"/>
      <c r="K45" s="81"/>
      <c r="L45" s="81"/>
      <c r="M45" s="81"/>
      <c r="N45" s="81"/>
      <c r="O45" s="152"/>
    </row>
    <row r="46" spans="1:15" ht="15.6">
      <c r="A46" s="236"/>
      <c r="C46" s="103"/>
      <c r="D46" s="75"/>
      <c r="E46" s="75"/>
      <c r="F46" s="75"/>
      <c r="G46" s="75"/>
      <c r="H46" s="75"/>
      <c r="I46" s="75"/>
      <c r="J46" s="75"/>
      <c r="K46" s="75"/>
      <c r="L46" s="75"/>
      <c r="M46" s="75"/>
      <c r="N46" s="75"/>
      <c r="O46" s="151"/>
    </row>
    <row r="47" spans="1:15" ht="15.6">
      <c r="A47" s="236"/>
      <c r="C47" s="103"/>
      <c r="D47" s="75"/>
      <c r="E47" s="75"/>
      <c r="F47" s="75"/>
      <c r="G47" s="75"/>
      <c r="H47" s="75"/>
      <c r="I47" s="75"/>
      <c r="J47" s="75"/>
      <c r="K47" s="75"/>
      <c r="L47" s="75"/>
      <c r="M47" s="75"/>
      <c r="N47" s="75"/>
      <c r="O47" s="151"/>
    </row>
    <row r="48" spans="1:15" ht="15.6">
      <c r="A48" s="237"/>
      <c r="C48" s="103"/>
      <c r="D48" s="75"/>
      <c r="E48" s="75"/>
      <c r="F48" s="75"/>
      <c r="G48" s="75"/>
      <c r="H48" s="75"/>
      <c r="I48" s="75"/>
      <c r="J48" s="75"/>
      <c r="K48" s="75"/>
      <c r="L48" s="75"/>
      <c r="M48" s="75"/>
      <c r="N48" s="75"/>
      <c r="O48" s="151"/>
    </row>
    <row r="49" spans="1:22" ht="15.6">
      <c r="A49" s="238"/>
      <c r="C49" s="104"/>
      <c r="D49" s="86"/>
      <c r="E49" s="86"/>
      <c r="F49" s="86"/>
      <c r="G49" s="86"/>
      <c r="H49" s="86"/>
      <c r="I49" s="86"/>
      <c r="J49" s="86"/>
      <c r="K49" s="86"/>
      <c r="L49" s="86"/>
      <c r="M49" s="86"/>
      <c r="N49" s="86"/>
      <c r="O49" s="153"/>
    </row>
    <row r="50" spans="1:22" ht="15.75" customHeight="1">
      <c r="A50" s="142"/>
      <c r="B50" s="142"/>
      <c r="C50" s="142"/>
      <c r="D50" s="142"/>
      <c r="E50" s="93"/>
      <c r="F50" s="93"/>
      <c r="G50" s="93"/>
      <c r="H50" s="93"/>
      <c r="I50" s="93"/>
      <c r="J50" s="93"/>
      <c r="K50" s="94"/>
      <c r="L50" s="94"/>
      <c r="M50" s="94"/>
      <c r="N50" s="94"/>
      <c r="O50" s="94"/>
    </row>
    <row r="51" spans="1:22" ht="17.25" customHeight="1">
      <c r="A51" s="280" t="s">
        <v>7</v>
      </c>
      <c r="B51" s="280"/>
      <c r="C51" s="280"/>
      <c r="D51" s="280"/>
      <c r="E51" s="280"/>
      <c r="F51" s="280"/>
      <c r="G51" s="280"/>
      <c r="H51" s="280"/>
      <c r="I51" s="280"/>
      <c r="J51" s="280"/>
      <c r="K51" s="280"/>
      <c r="L51" s="280"/>
      <c r="M51" s="280"/>
      <c r="N51" s="280"/>
      <c r="O51" s="280"/>
      <c r="P51" s="280"/>
      <c r="Q51" s="280"/>
      <c r="R51" s="280"/>
      <c r="S51" s="280"/>
      <c r="T51" s="280"/>
    </row>
    <row r="52" spans="1:22" ht="17.25" customHeight="1">
      <c r="A52" s="280" t="s">
        <v>8</v>
      </c>
      <c r="B52" s="280"/>
      <c r="C52" s="280"/>
      <c r="D52" s="280"/>
      <c r="E52" s="280"/>
      <c r="F52" s="280"/>
      <c r="G52" s="280"/>
      <c r="H52" s="280"/>
      <c r="I52" s="280"/>
      <c r="J52" s="280"/>
      <c r="K52" s="280"/>
      <c r="L52" s="280"/>
      <c r="M52" s="280"/>
      <c r="N52" s="280"/>
      <c r="O52" s="280"/>
      <c r="P52" s="280"/>
      <c r="Q52" s="280"/>
      <c r="R52" s="280"/>
      <c r="S52" s="280"/>
      <c r="T52" s="280"/>
      <c r="U52" s="280"/>
      <c r="V52" s="280"/>
    </row>
    <row r="53" spans="1:22" ht="17.25" customHeight="1">
      <c r="A53" s="280" t="s">
        <v>9</v>
      </c>
      <c r="B53" s="280"/>
      <c r="C53" s="280"/>
      <c r="D53" s="280"/>
      <c r="E53" s="280"/>
      <c r="F53" s="280"/>
      <c r="G53" s="280"/>
      <c r="H53" s="280"/>
      <c r="I53" s="280"/>
      <c r="J53" s="280"/>
      <c r="K53" s="280"/>
      <c r="L53" s="280"/>
      <c r="M53" s="280"/>
      <c r="N53" s="280"/>
      <c r="O53" s="280"/>
    </row>
    <row r="54" spans="1:22" ht="17.25" customHeight="1">
      <c r="A54" s="280" t="s">
        <v>10</v>
      </c>
      <c r="B54" s="280"/>
      <c r="C54" s="280"/>
      <c r="D54" s="280"/>
      <c r="E54" s="280"/>
      <c r="F54" s="280"/>
      <c r="G54" s="280"/>
      <c r="H54" s="280"/>
      <c r="I54" s="280"/>
      <c r="J54" s="280"/>
      <c r="K54" s="280"/>
      <c r="L54" s="280"/>
      <c r="M54" s="280"/>
      <c r="N54" s="280"/>
      <c r="O54" s="280"/>
      <c r="P54" s="280"/>
      <c r="Q54" s="280"/>
      <c r="R54" s="280"/>
      <c r="S54" s="280"/>
    </row>
    <row r="55" spans="1:22" ht="15.6"/>
    <row r="56" spans="1:22" ht="17.25" customHeight="1">
      <c r="A56" s="280" t="s">
        <v>68</v>
      </c>
      <c r="B56" s="280"/>
      <c r="C56" s="280"/>
      <c r="D56" s="280"/>
      <c r="E56" s="280"/>
      <c r="F56" s="280"/>
      <c r="G56" s="280"/>
      <c r="H56" s="280"/>
      <c r="I56" s="280"/>
      <c r="J56" s="280"/>
      <c r="K56" s="280"/>
      <c r="L56" s="280"/>
      <c r="M56" s="280"/>
      <c r="N56" s="280"/>
      <c r="O56" s="280"/>
      <c r="P56" s="280"/>
      <c r="Q56" s="280"/>
      <c r="R56" s="280"/>
      <c r="S56" s="280"/>
      <c r="T56" s="280"/>
      <c r="U56" s="280"/>
    </row>
  </sheetData>
  <mergeCells count="7">
    <mergeCell ref="A54:S54"/>
    <mergeCell ref="A56:U56"/>
    <mergeCell ref="A2:A3"/>
    <mergeCell ref="C2:O3"/>
    <mergeCell ref="A51:T51"/>
    <mergeCell ref="A52:V52"/>
    <mergeCell ref="A53:O53"/>
  </mergeCells>
  <phoneticPr fontId="5" type="noConversion"/>
  <pageMargins left="0.39000000000000007" right="0.39000000000000007" top="0.39000000000000007" bottom="0.39000000000000007" header="0.39000000000000007" footer="0.39000000000000007"/>
  <pageSetup orientation="portrait"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61"/>
  <sheetViews>
    <sheetView zoomScale="81" zoomScaleNormal="60" zoomScalePageLayoutView="150" workbookViewId="0">
      <selection activeCell="C2" sqref="C2:BB3"/>
    </sheetView>
  </sheetViews>
  <sheetFormatPr defaultColWidth="11" defaultRowHeight="14.25" customHeight="1"/>
  <cols>
    <col min="1" max="1" width="48.125" customWidth="1"/>
    <col min="2" max="2" width="1" customWidth="1"/>
    <col min="3" max="35" width="5.125" customWidth="1"/>
    <col min="36" max="36" width="4.625" customWidth="1"/>
    <col min="37" max="54" width="5.125" customWidth="1"/>
  </cols>
  <sheetData>
    <row r="1" spans="1:65" ht="6" customHeight="1" thickBot="1">
      <c r="A1" s="107"/>
      <c r="B1" s="2"/>
      <c r="C1" s="2"/>
      <c r="D1" s="3"/>
      <c r="E1" s="3"/>
      <c r="F1" s="3"/>
      <c r="G1" s="3"/>
      <c r="H1" s="3"/>
      <c r="I1" s="3"/>
      <c r="J1" s="3"/>
      <c r="K1" s="3"/>
      <c r="L1" s="3"/>
      <c r="M1" s="3"/>
      <c r="N1" s="3"/>
      <c r="O1" s="3"/>
      <c r="P1" s="3"/>
      <c r="Q1" s="3"/>
      <c r="R1" s="3"/>
      <c r="S1" s="3"/>
      <c r="T1" s="3"/>
      <c r="U1" s="4"/>
      <c r="V1" s="3"/>
      <c r="W1" s="3"/>
    </row>
    <row r="2" spans="1:65" ht="15.75" customHeight="1">
      <c r="A2" s="346" t="s">
        <v>32</v>
      </c>
      <c r="B2" s="497"/>
      <c r="C2" s="333" t="s">
        <v>33</v>
      </c>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5"/>
    </row>
    <row r="3" spans="1:65" ht="30" customHeight="1" thickBot="1">
      <c r="A3" s="347"/>
      <c r="B3" s="497"/>
      <c r="C3" s="336"/>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37"/>
      <c r="AW3" s="337"/>
      <c r="AX3" s="337"/>
      <c r="AY3" s="337"/>
      <c r="AZ3" s="337"/>
      <c r="BA3" s="337"/>
      <c r="BB3" s="338"/>
    </row>
    <row r="4" spans="1:65" ht="85.5" customHeight="1">
      <c r="A4" s="347"/>
      <c r="B4" s="497"/>
      <c r="C4" s="330" t="str">
        <f>IF('2-Yes no analysis'!C4="", "", '2-Yes no analysis'!C4)</f>
        <v>Heatwaves</v>
      </c>
      <c r="D4" s="331"/>
      <c r="E4" s="331"/>
      <c r="F4" s="332"/>
      <c r="G4" s="330" t="str">
        <f>IF('2-Yes no analysis'!D4="", "", '2-Yes no analysis'!D4)</f>
        <v>Heavy or frequent precipitation (liquid)</v>
      </c>
      <c r="H4" s="331"/>
      <c r="I4" s="331"/>
      <c r="J4" s="332"/>
      <c r="K4" s="330" t="str">
        <f>IF('2-Yes no analysis'!E4="", "", '2-Yes no analysis'!E4)</f>
        <v>Coastal erosion and flooding</v>
      </c>
      <c r="L4" s="331"/>
      <c r="M4" s="331"/>
      <c r="N4" s="332"/>
      <c r="O4" s="339" t="str">
        <f>IF('2-Yes no analysis'!F4="", "", '2-Yes no analysis'!F4)</f>
        <v>Fluvial floods (open water)</v>
      </c>
      <c r="P4" s="340"/>
      <c r="Q4" s="340"/>
      <c r="R4" s="341"/>
      <c r="S4" s="339" t="str">
        <f>IF('2-Yes no analysis'!G4="", "", '2-Yes no analysis'!G4)</f>
        <v>Pluvial floods</v>
      </c>
      <c r="T4" s="340"/>
      <c r="U4" s="340"/>
      <c r="V4" s="341"/>
      <c r="W4" s="339" t="str">
        <f>IF('2-Yes no analysis'!H4="", "", '2-Yes no analysis'!H4)</f>
        <v>Forest fires</v>
      </c>
      <c r="X4" s="340"/>
      <c r="Y4" s="340"/>
      <c r="Z4" s="341"/>
      <c r="AA4" s="339" t="str">
        <f>IF('2-Yes no analysis'!I4="", "", '2-Yes no analysis'!I4)</f>
        <v>Landslides</v>
      </c>
      <c r="AB4" s="340"/>
      <c r="AC4" s="340"/>
      <c r="AD4" s="341"/>
      <c r="AE4" s="339" t="str">
        <f>IF('2-Yes no analysis'!J4="", "", '2-Yes no analysis'!J4)</f>
        <v>Permafrost thaw</v>
      </c>
      <c r="AF4" s="340"/>
      <c r="AG4" s="340"/>
      <c r="AH4" s="341"/>
      <c r="AI4" s="339" t="str">
        <f>IF('2-Yes no analysis'!K4="", "", '2-Yes no analysis'!K4)</f>
        <v>Ice storms</v>
      </c>
      <c r="AJ4" s="340"/>
      <c r="AK4" s="340"/>
      <c r="AL4" s="341"/>
      <c r="AM4" s="339" t="str">
        <f>IF('2-Yes no analysis'!L4="", "", '2-Yes no analysis'!L4)</f>
        <v/>
      </c>
      <c r="AN4" s="340"/>
      <c r="AO4" s="340"/>
      <c r="AP4" s="341"/>
      <c r="AQ4" s="339" t="str">
        <f>IF('2-Yes no analysis'!M4="", "", '2-Yes no analysis'!M4)</f>
        <v/>
      </c>
      <c r="AR4" s="340"/>
      <c r="AS4" s="340"/>
      <c r="AT4" s="341"/>
      <c r="AU4" s="339" t="str">
        <f>IF('2-Yes no analysis'!N4="", "", '2-Yes no analysis'!N4)</f>
        <v/>
      </c>
      <c r="AV4" s="340"/>
      <c r="AW4" s="340"/>
      <c r="AX4" s="341"/>
      <c r="AY4" s="339" t="str">
        <f>IF('2-Yes no analysis'!O4="", "", '2-Yes no analysis'!O4)</f>
        <v/>
      </c>
      <c r="AZ4" s="340"/>
      <c r="BA4" s="340"/>
      <c r="BB4" s="341"/>
      <c r="BD4" s="48" t="s">
        <v>69</v>
      </c>
      <c r="BF4" s="49"/>
      <c r="BG4" s="49"/>
      <c r="BH4" s="49"/>
    </row>
    <row r="5" spans="1:65" ht="27" customHeight="1">
      <c r="A5" s="348"/>
      <c r="B5" s="499"/>
      <c r="C5" s="500" t="s">
        <v>70</v>
      </c>
      <c r="D5" s="274" t="s">
        <v>71</v>
      </c>
      <c r="E5" s="274" t="s">
        <v>72</v>
      </c>
      <c r="F5" s="501" t="s">
        <v>73</v>
      </c>
      <c r="G5" s="502" t="s">
        <v>70</v>
      </c>
      <c r="H5" s="274" t="s">
        <v>71</v>
      </c>
      <c r="I5" s="274" t="s">
        <v>72</v>
      </c>
      <c r="J5" s="501" t="s">
        <v>73</v>
      </c>
      <c r="K5" s="502" t="s">
        <v>70</v>
      </c>
      <c r="L5" s="274" t="s">
        <v>71</v>
      </c>
      <c r="M5" s="162" t="s">
        <v>72</v>
      </c>
      <c r="N5" s="163" t="s">
        <v>73</v>
      </c>
      <c r="O5" s="168" t="s">
        <v>70</v>
      </c>
      <c r="P5" s="162" t="s">
        <v>71</v>
      </c>
      <c r="Q5" s="162" t="s">
        <v>72</v>
      </c>
      <c r="R5" s="163" t="s">
        <v>73</v>
      </c>
      <c r="S5" s="168" t="s">
        <v>70</v>
      </c>
      <c r="T5" s="162" t="s">
        <v>71</v>
      </c>
      <c r="U5" s="162" t="s">
        <v>72</v>
      </c>
      <c r="V5" s="163" t="s">
        <v>73</v>
      </c>
      <c r="W5" s="168" t="s">
        <v>70</v>
      </c>
      <c r="X5" s="162" t="s">
        <v>71</v>
      </c>
      <c r="Y5" s="162" t="s">
        <v>72</v>
      </c>
      <c r="Z5" s="163" t="s">
        <v>73</v>
      </c>
      <c r="AA5" s="168" t="s">
        <v>70</v>
      </c>
      <c r="AB5" s="162" t="s">
        <v>71</v>
      </c>
      <c r="AC5" s="162" t="s">
        <v>72</v>
      </c>
      <c r="AD5" s="163" t="s">
        <v>73</v>
      </c>
      <c r="AE5" s="168" t="s">
        <v>70</v>
      </c>
      <c r="AF5" s="162" t="s">
        <v>71</v>
      </c>
      <c r="AG5" s="162" t="s">
        <v>72</v>
      </c>
      <c r="AH5" s="163" t="s">
        <v>73</v>
      </c>
      <c r="AI5" s="168" t="s">
        <v>70</v>
      </c>
      <c r="AJ5" s="162" t="s">
        <v>71</v>
      </c>
      <c r="AK5" s="162" t="s">
        <v>72</v>
      </c>
      <c r="AL5" s="163" t="s">
        <v>73</v>
      </c>
      <c r="AM5" s="168" t="s">
        <v>70</v>
      </c>
      <c r="AN5" s="162" t="s">
        <v>71</v>
      </c>
      <c r="AO5" s="162" t="s">
        <v>72</v>
      </c>
      <c r="AP5" s="163" t="s">
        <v>73</v>
      </c>
      <c r="AQ5" s="168" t="s">
        <v>70</v>
      </c>
      <c r="AR5" s="162" t="s">
        <v>71</v>
      </c>
      <c r="AS5" s="162" t="s">
        <v>72</v>
      </c>
      <c r="AT5" s="163" t="s">
        <v>73</v>
      </c>
      <c r="AU5" s="168" t="s">
        <v>70</v>
      </c>
      <c r="AV5" s="162" t="s">
        <v>71</v>
      </c>
      <c r="AW5" s="162" t="s">
        <v>72</v>
      </c>
      <c r="AX5" s="163" t="s">
        <v>73</v>
      </c>
      <c r="AY5" s="168" t="s">
        <v>70</v>
      </c>
      <c r="AZ5" s="162" t="s">
        <v>71</v>
      </c>
      <c r="BA5" s="162" t="s">
        <v>72</v>
      </c>
      <c r="BB5" s="163" t="s">
        <v>73</v>
      </c>
      <c r="BD5" s="497" t="s">
        <v>74</v>
      </c>
      <c r="BE5" s="50"/>
      <c r="BF5" s="271"/>
      <c r="BG5" s="271"/>
      <c r="BH5" s="271"/>
    </row>
    <row r="6" spans="1:65" ht="15.95" customHeight="1">
      <c r="A6" s="47" t="str">
        <f>IF('2-Yes no analysis'!A5="", "", '2-Yes no analysis'!A5)</f>
        <v>System A: Road network</v>
      </c>
      <c r="C6" s="165"/>
      <c r="D6" s="71"/>
      <c r="E6" s="71"/>
      <c r="F6" s="166"/>
      <c r="G6" s="167"/>
      <c r="H6" s="71"/>
      <c r="I6" s="71"/>
      <c r="J6" s="166"/>
      <c r="K6" s="167"/>
      <c r="L6" s="71"/>
      <c r="M6" s="71"/>
      <c r="N6" s="166"/>
      <c r="O6" s="167"/>
      <c r="P6" s="71"/>
      <c r="Q6" s="71"/>
      <c r="R6" s="166"/>
      <c r="S6" s="167"/>
      <c r="T6" s="71"/>
      <c r="U6" s="71"/>
      <c r="V6" s="166"/>
      <c r="W6" s="167"/>
      <c r="X6" s="72"/>
      <c r="Y6" s="72"/>
      <c r="Z6" s="164"/>
      <c r="AA6" s="169"/>
      <c r="AB6" s="72"/>
      <c r="AC6" s="72"/>
      <c r="AD6" s="164"/>
      <c r="AE6" s="169"/>
      <c r="AF6" s="72"/>
      <c r="AG6" s="72"/>
      <c r="AH6" s="164"/>
      <c r="AI6" s="169"/>
      <c r="AJ6" s="72"/>
      <c r="AK6" s="72"/>
      <c r="AL6" s="164"/>
      <c r="AM6" s="169"/>
      <c r="AN6" s="72"/>
      <c r="AO6" s="72"/>
      <c r="AP6" s="164"/>
      <c r="AQ6" s="169"/>
      <c r="AR6" s="72"/>
      <c r="AS6" s="72"/>
      <c r="AT6" s="164"/>
      <c r="AU6" s="169"/>
      <c r="AV6" s="72"/>
      <c r="AW6" s="72"/>
      <c r="AX6" s="164"/>
      <c r="AY6" s="169"/>
      <c r="AZ6" s="72"/>
      <c r="BA6" s="72"/>
      <c r="BB6" s="164"/>
      <c r="BC6" s="36"/>
      <c r="BD6" s="50"/>
      <c r="BE6" s="50"/>
      <c r="BF6" s="271"/>
      <c r="BG6" s="271"/>
      <c r="BH6" s="271"/>
    </row>
    <row r="7" spans="1:65" ht="15.6">
      <c r="A7" s="230" t="str">
        <f>'2-Yes no analysis'!A6</f>
        <v>Travel lanes</v>
      </c>
      <c r="C7" s="221">
        <f>'2-Yes no analysis'!C6</f>
        <v>0</v>
      </c>
      <c r="D7" s="222"/>
      <c r="E7" s="222"/>
      <c r="F7" s="223">
        <f>D7*E7</f>
        <v>0</v>
      </c>
      <c r="G7" s="221">
        <f>'2-Yes no analysis'!D6</f>
        <v>0</v>
      </c>
      <c r="H7" s="222"/>
      <c r="I7" s="222"/>
      <c r="J7" s="223">
        <f>H7*I7</f>
        <v>0</v>
      </c>
      <c r="K7" s="221">
        <f>'2-Yes no analysis'!E6</f>
        <v>0</v>
      </c>
      <c r="L7" s="239"/>
      <c r="M7" s="239"/>
      <c r="N7" s="240">
        <f>L7*M7</f>
        <v>0</v>
      </c>
      <c r="O7" s="241">
        <f>'2-Yes no analysis'!F6</f>
        <v>0</v>
      </c>
      <c r="P7" s="239"/>
      <c r="Q7" s="222"/>
      <c r="R7" s="223">
        <f>P7*Q7</f>
        <v>0</v>
      </c>
      <c r="S7" s="221">
        <f>'2-Yes no analysis'!G6</f>
        <v>0</v>
      </c>
      <c r="T7" s="239"/>
      <c r="U7" s="239"/>
      <c r="V7" s="240">
        <f>T7*U7</f>
        <v>0</v>
      </c>
      <c r="W7" s="241">
        <f>'2-Yes no analysis'!H6</f>
        <v>0</v>
      </c>
      <c r="X7" s="242"/>
      <c r="Y7" s="242"/>
      <c r="Z7" s="243">
        <f>X7*Y7</f>
        <v>0</v>
      </c>
      <c r="AA7" s="244">
        <f>'2-Yes no analysis'!I6</f>
        <v>0</v>
      </c>
      <c r="AB7" s="242"/>
      <c r="AC7" s="242"/>
      <c r="AD7" s="243">
        <f>AB7*AC7</f>
        <v>0</v>
      </c>
      <c r="AE7" s="244">
        <f>'2-Yes no analysis'!J6</f>
        <v>0</v>
      </c>
      <c r="AF7" s="242"/>
      <c r="AG7" s="242"/>
      <c r="AH7" s="243">
        <f>AF7*AG7</f>
        <v>0</v>
      </c>
      <c r="AI7" s="244">
        <f>'2-Yes no analysis'!K6</f>
        <v>0</v>
      </c>
      <c r="AJ7" s="242"/>
      <c r="AK7" s="242"/>
      <c r="AL7" s="243">
        <f>AJ7*AK7</f>
        <v>0</v>
      </c>
      <c r="AM7" s="244">
        <f>'2-Yes no analysis'!L6</f>
        <v>0</v>
      </c>
      <c r="AN7" s="242"/>
      <c r="AO7" s="242"/>
      <c r="AP7" s="243">
        <f>AN7*AO7</f>
        <v>0</v>
      </c>
      <c r="AQ7" s="244">
        <f>'2-Yes no analysis'!M6</f>
        <v>0</v>
      </c>
      <c r="AR7" s="242"/>
      <c r="AS7" s="242"/>
      <c r="AT7" s="243">
        <f>AR7*AS7</f>
        <v>0</v>
      </c>
      <c r="AU7" s="244">
        <f>'2-Yes no analysis'!N6</f>
        <v>0</v>
      </c>
      <c r="AV7" s="242"/>
      <c r="AW7" s="242"/>
      <c r="AX7" s="243">
        <f>AV7*AW7</f>
        <v>0</v>
      </c>
      <c r="AY7" s="244">
        <f>'2-Yes no analysis'!O6</f>
        <v>0</v>
      </c>
      <c r="AZ7" s="242"/>
      <c r="BA7" s="242"/>
      <c r="BB7" s="243">
        <f>AZ7*BA7</f>
        <v>0</v>
      </c>
      <c r="BD7" s="50"/>
      <c r="BE7" s="50"/>
      <c r="BF7" s="45"/>
      <c r="BG7" s="1"/>
      <c r="BH7" s="45"/>
    </row>
    <row r="8" spans="1:65" ht="15.6">
      <c r="A8" s="230" t="str">
        <f>'2-Yes no analysis'!A7</f>
        <v>Bridges, culverts and tunnels</v>
      </c>
      <c r="C8" s="221">
        <f>'2-Yes no analysis'!C7</f>
        <v>0</v>
      </c>
      <c r="D8" s="222"/>
      <c r="E8" s="222"/>
      <c r="F8" s="223">
        <f t="shared" ref="F8:F34" si="0">D8*E8</f>
        <v>0</v>
      </c>
      <c r="G8" s="221">
        <f>'2-Yes no analysis'!D7</f>
        <v>0</v>
      </c>
      <c r="H8" s="222"/>
      <c r="I8" s="222"/>
      <c r="J8" s="223">
        <f t="shared" ref="J8:J50" si="1">H8*I8</f>
        <v>0</v>
      </c>
      <c r="K8" s="221">
        <f>'2-Yes no analysis'!E7</f>
        <v>0</v>
      </c>
      <c r="L8" s="222"/>
      <c r="M8" s="222"/>
      <c r="N8" s="240">
        <f t="shared" ref="N8:N50" si="2">L8*M8</f>
        <v>0</v>
      </c>
      <c r="O8" s="241">
        <f>'2-Yes no analysis'!F7</f>
        <v>0</v>
      </c>
      <c r="P8" s="222"/>
      <c r="Q8" s="222"/>
      <c r="R8" s="223">
        <f t="shared" ref="R8:R50" si="3">P8*Q8</f>
        <v>0</v>
      </c>
      <c r="S8" s="221">
        <f>'2-Yes no analysis'!G7</f>
        <v>0</v>
      </c>
      <c r="T8" s="222"/>
      <c r="U8" s="222"/>
      <c r="V8" s="240">
        <f t="shared" ref="V8:V50" si="4">T8*U8</f>
        <v>0</v>
      </c>
      <c r="W8" s="241">
        <f>'2-Yes no analysis'!H7</f>
        <v>0</v>
      </c>
      <c r="X8" s="242"/>
      <c r="Y8" s="242"/>
      <c r="Z8" s="243">
        <f t="shared" ref="Z8:Z50" si="5">X8*Y8</f>
        <v>0</v>
      </c>
      <c r="AA8" s="244">
        <f>'2-Yes no analysis'!I7</f>
        <v>0</v>
      </c>
      <c r="AB8" s="242"/>
      <c r="AC8" s="242"/>
      <c r="AD8" s="243">
        <f t="shared" ref="AD8:AD50" si="6">AB8*AC8</f>
        <v>0</v>
      </c>
      <c r="AE8" s="244">
        <f>'2-Yes no analysis'!J7</f>
        <v>0</v>
      </c>
      <c r="AF8" s="242"/>
      <c r="AG8" s="242"/>
      <c r="AH8" s="243">
        <f t="shared" ref="AH8:AH50" si="7">AF8*AG8</f>
        <v>0</v>
      </c>
      <c r="AI8" s="244">
        <f>'2-Yes no analysis'!K7</f>
        <v>0</v>
      </c>
      <c r="AJ8" s="242"/>
      <c r="AK8" s="242"/>
      <c r="AL8" s="243">
        <f t="shared" ref="AL8:AL50" si="8">AJ8*AK8</f>
        <v>0</v>
      </c>
      <c r="AM8" s="244">
        <f>'2-Yes no analysis'!L7</f>
        <v>0</v>
      </c>
      <c r="AN8" s="242"/>
      <c r="AO8" s="242"/>
      <c r="AP8" s="243">
        <f t="shared" ref="AP8:AP50" si="9">AN8*AO8</f>
        <v>0</v>
      </c>
      <c r="AQ8" s="244">
        <f>'2-Yes no analysis'!M7</f>
        <v>0</v>
      </c>
      <c r="AR8" s="242"/>
      <c r="AS8" s="242"/>
      <c r="AT8" s="243">
        <f t="shared" ref="AT8:AT50" si="10">AR8*AS8</f>
        <v>0</v>
      </c>
      <c r="AU8" s="244">
        <f>'2-Yes no analysis'!N7</f>
        <v>0</v>
      </c>
      <c r="AV8" s="242"/>
      <c r="AW8" s="242"/>
      <c r="AX8" s="243">
        <f t="shared" ref="AX8:AX50" si="11">AV8*AW8</f>
        <v>0</v>
      </c>
      <c r="AY8" s="244">
        <f>'2-Yes no analysis'!O7</f>
        <v>0</v>
      </c>
      <c r="AZ8" s="242"/>
      <c r="BA8" s="242"/>
      <c r="BB8" s="243">
        <f t="shared" ref="BB8:BB50" si="12">AZ8*BA8</f>
        <v>0</v>
      </c>
      <c r="BD8" s="272"/>
      <c r="BE8" s="273"/>
      <c r="BF8" s="503"/>
      <c r="BG8" s="503"/>
      <c r="BH8" s="503"/>
    </row>
    <row r="9" spans="1:65" ht="15.6">
      <c r="A9" s="230">
        <f>'2-Yes no analysis'!A8</f>
        <v>0</v>
      </c>
      <c r="C9" s="221">
        <f>'2-Yes no analysis'!C8</f>
        <v>0</v>
      </c>
      <c r="D9" s="239"/>
      <c r="E9" s="239"/>
      <c r="F9" s="223">
        <f t="shared" si="0"/>
        <v>0</v>
      </c>
      <c r="G9" s="221">
        <f>'2-Yes no analysis'!D8</f>
        <v>0</v>
      </c>
      <c r="H9" s="239"/>
      <c r="I9" s="222"/>
      <c r="J9" s="223">
        <f t="shared" si="1"/>
        <v>0</v>
      </c>
      <c r="K9" s="221">
        <f>'2-Yes no analysis'!E8</f>
        <v>0</v>
      </c>
      <c r="L9" s="239"/>
      <c r="M9" s="239"/>
      <c r="N9" s="240">
        <f t="shared" si="2"/>
        <v>0</v>
      </c>
      <c r="O9" s="241">
        <f>'2-Yes no analysis'!F8</f>
        <v>0</v>
      </c>
      <c r="P9" s="239"/>
      <c r="Q9" s="239"/>
      <c r="R9" s="223">
        <f t="shared" si="3"/>
        <v>0</v>
      </c>
      <c r="S9" s="221">
        <f>'2-Yes no analysis'!G8</f>
        <v>0</v>
      </c>
      <c r="T9" s="239"/>
      <c r="U9" s="239"/>
      <c r="V9" s="240">
        <f t="shared" si="4"/>
        <v>0</v>
      </c>
      <c r="W9" s="241">
        <f>'2-Yes no analysis'!H8</f>
        <v>0</v>
      </c>
      <c r="X9" s="239"/>
      <c r="Y9" s="239"/>
      <c r="Z9" s="243">
        <f t="shared" si="5"/>
        <v>0</v>
      </c>
      <c r="AA9" s="244">
        <f>'2-Yes no analysis'!I8</f>
        <v>0</v>
      </c>
      <c r="AB9" s="239"/>
      <c r="AC9" s="239"/>
      <c r="AD9" s="243">
        <f t="shared" si="6"/>
        <v>0</v>
      </c>
      <c r="AE9" s="244">
        <f>'2-Yes no analysis'!J8</f>
        <v>0</v>
      </c>
      <c r="AF9" s="239"/>
      <c r="AG9" s="239"/>
      <c r="AH9" s="243">
        <f t="shared" si="7"/>
        <v>0</v>
      </c>
      <c r="AI9" s="244">
        <f>'2-Yes no analysis'!K8</f>
        <v>0</v>
      </c>
      <c r="AJ9" s="239"/>
      <c r="AK9" s="239"/>
      <c r="AL9" s="243">
        <f t="shared" si="8"/>
        <v>0</v>
      </c>
      <c r="AM9" s="244">
        <f>'2-Yes no analysis'!L8</f>
        <v>0</v>
      </c>
      <c r="AN9" s="239"/>
      <c r="AO9" s="239"/>
      <c r="AP9" s="243">
        <f t="shared" si="9"/>
        <v>0</v>
      </c>
      <c r="AQ9" s="244">
        <f>'2-Yes no analysis'!M8</f>
        <v>0</v>
      </c>
      <c r="AR9" s="239"/>
      <c r="AS9" s="239"/>
      <c r="AT9" s="243">
        <f t="shared" si="10"/>
        <v>0</v>
      </c>
      <c r="AU9" s="244">
        <f>'2-Yes no analysis'!N8</f>
        <v>0</v>
      </c>
      <c r="AV9" s="239"/>
      <c r="AW9" s="239"/>
      <c r="AX9" s="243">
        <f t="shared" si="11"/>
        <v>0</v>
      </c>
      <c r="AY9" s="244">
        <f>'2-Yes no analysis'!O8</f>
        <v>0</v>
      </c>
      <c r="AZ9" s="239"/>
      <c r="BA9" s="239"/>
      <c r="BB9" s="243">
        <f t="shared" si="12"/>
        <v>0</v>
      </c>
      <c r="BD9" s="272"/>
      <c r="BE9" s="273"/>
      <c r="BF9" s="503"/>
      <c r="BG9" s="503"/>
      <c r="BH9" s="503"/>
    </row>
    <row r="10" spans="1:65" ht="15.6">
      <c r="A10" s="230">
        <f>'2-Yes no analysis'!A9</f>
        <v>0</v>
      </c>
      <c r="C10" s="221">
        <f>'2-Yes no analysis'!C9</f>
        <v>0</v>
      </c>
      <c r="D10" s="222"/>
      <c r="E10" s="222"/>
      <c r="F10" s="223">
        <f t="shared" si="0"/>
        <v>0</v>
      </c>
      <c r="G10" s="221">
        <f>'2-Yes no analysis'!D9</f>
        <v>0</v>
      </c>
      <c r="H10" s="222"/>
      <c r="I10" s="222"/>
      <c r="J10" s="223">
        <f t="shared" si="1"/>
        <v>0</v>
      </c>
      <c r="K10" s="221">
        <f>'2-Yes no analysis'!E9</f>
        <v>0</v>
      </c>
      <c r="L10" s="222"/>
      <c r="M10" s="222"/>
      <c r="N10" s="240">
        <f t="shared" si="2"/>
        <v>0</v>
      </c>
      <c r="O10" s="241">
        <f>'2-Yes no analysis'!F9</f>
        <v>0</v>
      </c>
      <c r="P10" s="222"/>
      <c r="Q10" s="222"/>
      <c r="R10" s="223">
        <f t="shared" si="3"/>
        <v>0</v>
      </c>
      <c r="S10" s="221">
        <f>'2-Yes no analysis'!G9</f>
        <v>0</v>
      </c>
      <c r="T10" s="222"/>
      <c r="U10" s="222"/>
      <c r="V10" s="240">
        <f t="shared" si="4"/>
        <v>0</v>
      </c>
      <c r="W10" s="241">
        <f>'2-Yes no analysis'!H9</f>
        <v>0</v>
      </c>
      <c r="X10" s="242"/>
      <c r="Y10" s="242"/>
      <c r="Z10" s="243">
        <f t="shared" si="5"/>
        <v>0</v>
      </c>
      <c r="AA10" s="244">
        <f>'2-Yes no analysis'!I9</f>
        <v>0</v>
      </c>
      <c r="AB10" s="242"/>
      <c r="AC10" s="242"/>
      <c r="AD10" s="243">
        <f t="shared" si="6"/>
        <v>0</v>
      </c>
      <c r="AE10" s="244">
        <f>'2-Yes no analysis'!J9</f>
        <v>0</v>
      </c>
      <c r="AF10" s="242"/>
      <c r="AG10" s="242"/>
      <c r="AH10" s="243">
        <f t="shared" si="7"/>
        <v>0</v>
      </c>
      <c r="AI10" s="244">
        <f>'2-Yes no analysis'!K9</f>
        <v>0</v>
      </c>
      <c r="AJ10" s="242"/>
      <c r="AK10" s="242"/>
      <c r="AL10" s="243">
        <f t="shared" si="8"/>
        <v>0</v>
      </c>
      <c r="AM10" s="244">
        <f>'2-Yes no analysis'!L9</f>
        <v>0</v>
      </c>
      <c r="AN10" s="242"/>
      <c r="AO10" s="242"/>
      <c r="AP10" s="243">
        <f t="shared" si="9"/>
        <v>0</v>
      </c>
      <c r="AQ10" s="244">
        <f>'2-Yes no analysis'!M9</f>
        <v>0</v>
      </c>
      <c r="AR10" s="242"/>
      <c r="AS10" s="242"/>
      <c r="AT10" s="243">
        <f t="shared" si="10"/>
        <v>0</v>
      </c>
      <c r="AU10" s="244">
        <f>'2-Yes no analysis'!N9</f>
        <v>0</v>
      </c>
      <c r="AV10" s="242"/>
      <c r="AW10" s="242"/>
      <c r="AX10" s="243">
        <f t="shared" si="11"/>
        <v>0</v>
      </c>
      <c r="AY10" s="244">
        <f>'2-Yes no analysis'!O9</f>
        <v>0</v>
      </c>
      <c r="AZ10" s="242"/>
      <c r="BA10" s="242"/>
      <c r="BB10" s="243">
        <f t="shared" si="12"/>
        <v>0</v>
      </c>
      <c r="BD10" s="272"/>
      <c r="BE10" s="273"/>
      <c r="BF10" s="503"/>
      <c r="BG10" s="503"/>
      <c r="BH10" s="503"/>
    </row>
    <row r="11" spans="1:65" ht="15.75" customHeight="1">
      <c r="A11" s="158" t="str">
        <f>IF('2-Yes no analysis'!A10="", "", '2-Yes no analysis'!A10)</f>
        <v>System B: Disaster-resilient infrastructure</v>
      </c>
      <c r="C11" s="245"/>
      <c r="D11" s="246"/>
      <c r="E11" s="246"/>
      <c r="F11" s="247"/>
      <c r="G11" s="245"/>
      <c r="H11" s="246"/>
      <c r="I11" s="246"/>
      <c r="J11" s="247"/>
      <c r="K11" s="245"/>
      <c r="L11" s="246"/>
      <c r="M11" s="246"/>
      <c r="N11" s="247"/>
      <c r="O11" s="245"/>
      <c r="P11" s="246"/>
      <c r="Q11" s="246"/>
      <c r="R11" s="247"/>
      <c r="S11" s="245"/>
      <c r="T11" s="246"/>
      <c r="U11" s="246"/>
      <c r="V11" s="247"/>
      <c r="W11" s="245"/>
      <c r="X11" s="248"/>
      <c r="Y11" s="248"/>
      <c r="Z11" s="249"/>
      <c r="AA11" s="250"/>
      <c r="AB11" s="248"/>
      <c r="AC11" s="248"/>
      <c r="AD11" s="249"/>
      <c r="AE11" s="250"/>
      <c r="AF11" s="248"/>
      <c r="AG11" s="248"/>
      <c r="AH11" s="249"/>
      <c r="AI11" s="250"/>
      <c r="AJ11" s="248"/>
      <c r="AK11" s="248"/>
      <c r="AL11" s="249"/>
      <c r="AM11" s="250"/>
      <c r="AN11" s="248"/>
      <c r="AO11" s="248"/>
      <c r="AP11" s="249"/>
      <c r="AQ11" s="250"/>
      <c r="AR11" s="248"/>
      <c r="AS11" s="248"/>
      <c r="AT11" s="249"/>
      <c r="AU11" s="250"/>
      <c r="AV11" s="248"/>
      <c r="AW11" s="248"/>
      <c r="AX11" s="249"/>
      <c r="AY11" s="250"/>
      <c r="AZ11" s="248"/>
      <c r="BA11" s="248"/>
      <c r="BB11" s="249"/>
      <c r="BD11" s="50"/>
      <c r="BE11" s="50"/>
      <c r="BF11" s="50"/>
      <c r="BG11" s="50"/>
      <c r="BH11" s="50"/>
    </row>
    <row r="12" spans="1:65" ht="15.75" customHeight="1" thickBot="1">
      <c r="A12" s="230" t="str">
        <f>'2-Yes no analysis'!A11</f>
        <v>Flood defences</v>
      </c>
      <c r="C12" s="221">
        <f>'2-Yes no analysis'!C11</f>
        <v>0</v>
      </c>
      <c r="D12" s="251"/>
      <c r="E12" s="251"/>
      <c r="F12" s="223">
        <f t="shared" si="0"/>
        <v>0</v>
      </c>
      <c r="G12" s="221">
        <f>'2-Yes no analysis'!D11</f>
        <v>0</v>
      </c>
      <c r="H12" s="251"/>
      <c r="I12" s="251"/>
      <c r="J12" s="223">
        <f t="shared" si="1"/>
        <v>0</v>
      </c>
      <c r="K12" s="221">
        <f>'2-Yes no analysis'!E11</f>
        <v>0</v>
      </c>
      <c r="L12" s="251"/>
      <c r="M12" s="251"/>
      <c r="N12" s="240">
        <f t="shared" si="2"/>
        <v>0</v>
      </c>
      <c r="O12" s="241">
        <f>'2-Yes no analysis'!F11</f>
        <v>0</v>
      </c>
      <c r="P12" s="251"/>
      <c r="Q12" s="251"/>
      <c r="R12" s="223">
        <f t="shared" si="3"/>
        <v>0</v>
      </c>
      <c r="S12" s="221">
        <f>'2-Yes no analysis'!G11</f>
        <v>0</v>
      </c>
      <c r="T12" s="251"/>
      <c r="U12" s="251"/>
      <c r="V12" s="240">
        <f t="shared" si="4"/>
        <v>0</v>
      </c>
      <c r="W12" s="241">
        <f>'2-Yes no analysis'!H11</f>
        <v>0</v>
      </c>
      <c r="X12" s="252"/>
      <c r="Y12" s="252"/>
      <c r="Z12" s="243">
        <f>X12*Y12</f>
        <v>0</v>
      </c>
      <c r="AA12" s="244">
        <f>'2-Yes no analysis'!I11</f>
        <v>0</v>
      </c>
      <c r="AB12" s="252"/>
      <c r="AC12" s="252"/>
      <c r="AD12" s="243">
        <f t="shared" si="6"/>
        <v>0</v>
      </c>
      <c r="AE12" s="244">
        <f>'2-Yes no analysis'!J11</f>
        <v>0</v>
      </c>
      <c r="AF12" s="252"/>
      <c r="AG12" s="252"/>
      <c r="AH12" s="243">
        <f t="shared" si="7"/>
        <v>0</v>
      </c>
      <c r="AI12" s="244">
        <f>'2-Yes no analysis'!K11</f>
        <v>0</v>
      </c>
      <c r="AJ12" s="252"/>
      <c r="AK12" s="252"/>
      <c r="AL12" s="243">
        <f t="shared" si="8"/>
        <v>0</v>
      </c>
      <c r="AM12" s="244">
        <f>'2-Yes no analysis'!L11</f>
        <v>0</v>
      </c>
      <c r="AN12" s="252"/>
      <c r="AO12" s="252"/>
      <c r="AP12" s="243">
        <f t="shared" si="9"/>
        <v>0</v>
      </c>
      <c r="AQ12" s="244">
        <f>'2-Yes no analysis'!M11</f>
        <v>0</v>
      </c>
      <c r="AR12" s="252"/>
      <c r="AS12" s="252"/>
      <c r="AT12" s="243">
        <f t="shared" si="10"/>
        <v>0</v>
      </c>
      <c r="AU12" s="244">
        <f>'2-Yes no analysis'!N11</f>
        <v>0</v>
      </c>
      <c r="AV12" s="252"/>
      <c r="AW12" s="252"/>
      <c r="AX12" s="243">
        <f t="shared" si="11"/>
        <v>0</v>
      </c>
      <c r="AY12" s="244">
        <f>'2-Yes no analysis'!O11</f>
        <v>0</v>
      </c>
      <c r="AZ12" s="252"/>
      <c r="BA12" s="252"/>
      <c r="BB12" s="243">
        <f t="shared" si="12"/>
        <v>0</v>
      </c>
      <c r="BD12" s="45"/>
      <c r="BE12" s="45"/>
      <c r="BF12" s="50"/>
      <c r="BG12" s="50"/>
      <c r="BH12" s="50"/>
    </row>
    <row r="13" spans="1:65" ht="15.75" customHeight="1" thickBot="1">
      <c r="A13" s="96" t="str">
        <f>'2-Yes no analysis'!A12</f>
        <v>Coastal erosion and flooding protection structures</v>
      </c>
      <c r="C13" s="221">
        <f>'2-Yes no analysis'!C12</f>
        <v>0</v>
      </c>
      <c r="D13" s="251"/>
      <c r="E13" s="251"/>
      <c r="F13" s="223">
        <f t="shared" si="0"/>
        <v>0</v>
      </c>
      <c r="G13" s="221">
        <f>'2-Yes no analysis'!D12</f>
        <v>0</v>
      </c>
      <c r="H13" s="251"/>
      <c r="I13" s="251"/>
      <c r="J13" s="223">
        <f t="shared" si="1"/>
        <v>0</v>
      </c>
      <c r="K13" s="221">
        <f>'2-Yes no analysis'!E12</f>
        <v>0</v>
      </c>
      <c r="L13" s="251"/>
      <c r="M13" s="251"/>
      <c r="N13" s="240">
        <f t="shared" si="2"/>
        <v>0</v>
      </c>
      <c r="O13" s="241">
        <f>'2-Yes no analysis'!F12</f>
        <v>0</v>
      </c>
      <c r="P13" s="251"/>
      <c r="Q13" s="251"/>
      <c r="R13" s="223">
        <f t="shared" si="3"/>
        <v>0</v>
      </c>
      <c r="S13" s="221">
        <f>'2-Yes no analysis'!G12</f>
        <v>0</v>
      </c>
      <c r="T13" s="251"/>
      <c r="U13" s="251"/>
      <c r="V13" s="240">
        <f t="shared" si="4"/>
        <v>0</v>
      </c>
      <c r="W13" s="241">
        <f>'2-Yes no analysis'!H12</f>
        <v>0</v>
      </c>
      <c r="X13" s="252"/>
      <c r="Y13" s="252"/>
      <c r="Z13" s="243">
        <f t="shared" si="5"/>
        <v>0</v>
      </c>
      <c r="AA13" s="244">
        <f>'2-Yes no analysis'!I12</f>
        <v>0</v>
      </c>
      <c r="AB13" s="252"/>
      <c r="AC13" s="252"/>
      <c r="AD13" s="243">
        <f t="shared" si="6"/>
        <v>0</v>
      </c>
      <c r="AE13" s="244">
        <f>'2-Yes no analysis'!J12</f>
        <v>0</v>
      </c>
      <c r="AF13" s="252"/>
      <c r="AG13" s="252"/>
      <c r="AH13" s="243">
        <f t="shared" si="7"/>
        <v>0</v>
      </c>
      <c r="AI13" s="244">
        <f>'2-Yes no analysis'!K12</f>
        <v>0</v>
      </c>
      <c r="AJ13" s="252"/>
      <c r="AK13" s="252"/>
      <c r="AL13" s="243">
        <f t="shared" si="8"/>
        <v>0</v>
      </c>
      <c r="AM13" s="244">
        <f>'2-Yes no analysis'!L12</f>
        <v>0</v>
      </c>
      <c r="AN13" s="252"/>
      <c r="AO13" s="252"/>
      <c r="AP13" s="243">
        <f t="shared" si="9"/>
        <v>0</v>
      </c>
      <c r="AQ13" s="244">
        <f>'2-Yes no analysis'!M12</f>
        <v>0</v>
      </c>
      <c r="AR13" s="252"/>
      <c r="AS13" s="252"/>
      <c r="AT13" s="243">
        <f t="shared" si="10"/>
        <v>0</v>
      </c>
      <c r="AU13" s="244">
        <f>'2-Yes no analysis'!N12</f>
        <v>0</v>
      </c>
      <c r="AV13" s="252"/>
      <c r="AW13" s="252"/>
      <c r="AX13" s="243">
        <f t="shared" si="11"/>
        <v>0</v>
      </c>
      <c r="AY13" s="244">
        <f>'2-Yes no analysis'!O12</f>
        <v>0</v>
      </c>
      <c r="AZ13" s="252"/>
      <c r="BA13" s="252"/>
      <c r="BB13" s="243">
        <f t="shared" si="12"/>
        <v>0</v>
      </c>
      <c r="BD13" s="45"/>
      <c r="BE13" s="45"/>
      <c r="BF13" s="50"/>
      <c r="BG13" s="50"/>
      <c r="BH13" s="50"/>
    </row>
    <row r="14" spans="1:65" ht="15.75" customHeight="1" thickBot="1">
      <c r="A14" s="230">
        <f>'2-Yes no analysis'!A13</f>
        <v>0</v>
      </c>
      <c r="C14" s="221">
        <f>'2-Yes no analysis'!C13</f>
        <v>0</v>
      </c>
      <c r="D14" s="251"/>
      <c r="E14" s="251"/>
      <c r="F14" s="223">
        <f t="shared" si="0"/>
        <v>0</v>
      </c>
      <c r="G14" s="221">
        <f>'2-Yes no analysis'!D13</f>
        <v>0</v>
      </c>
      <c r="H14" s="251"/>
      <c r="I14" s="251"/>
      <c r="J14" s="223">
        <f t="shared" si="1"/>
        <v>0</v>
      </c>
      <c r="K14" s="221">
        <f>'2-Yes no analysis'!E13</f>
        <v>0</v>
      </c>
      <c r="L14" s="251"/>
      <c r="M14" s="251"/>
      <c r="N14" s="240">
        <f t="shared" si="2"/>
        <v>0</v>
      </c>
      <c r="O14" s="241">
        <f>'2-Yes no analysis'!F13</f>
        <v>0</v>
      </c>
      <c r="P14" s="251"/>
      <c r="Q14" s="251"/>
      <c r="R14" s="223">
        <f t="shared" si="3"/>
        <v>0</v>
      </c>
      <c r="S14" s="221">
        <f>'2-Yes no analysis'!G13</f>
        <v>0</v>
      </c>
      <c r="T14" s="251"/>
      <c r="U14" s="251"/>
      <c r="V14" s="240">
        <f t="shared" si="4"/>
        <v>0</v>
      </c>
      <c r="W14" s="241">
        <f>'2-Yes no analysis'!H13</f>
        <v>0</v>
      </c>
      <c r="X14" s="252"/>
      <c r="Y14" s="252"/>
      <c r="Z14" s="243">
        <f t="shared" si="5"/>
        <v>0</v>
      </c>
      <c r="AA14" s="244">
        <f>'2-Yes no analysis'!I13</f>
        <v>0</v>
      </c>
      <c r="AB14" s="252"/>
      <c r="AC14" s="252"/>
      <c r="AD14" s="243">
        <f t="shared" si="6"/>
        <v>0</v>
      </c>
      <c r="AE14" s="244">
        <f>'2-Yes no analysis'!J13</f>
        <v>0</v>
      </c>
      <c r="AF14" s="252"/>
      <c r="AG14" s="252"/>
      <c r="AH14" s="243">
        <f t="shared" si="7"/>
        <v>0</v>
      </c>
      <c r="AI14" s="244">
        <f>'2-Yes no analysis'!K13</f>
        <v>0</v>
      </c>
      <c r="AJ14" s="252"/>
      <c r="AK14" s="252"/>
      <c r="AL14" s="243">
        <f t="shared" si="8"/>
        <v>0</v>
      </c>
      <c r="AM14" s="244">
        <f>'2-Yes no analysis'!L13</f>
        <v>0</v>
      </c>
      <c r="AN14" s="252"/>
      <c r="AO14" s="252"/>
      <c r="AP14" s="243">
        <f t="shared" si="9"/>
        <v>0</v>
      </c>
      <c r="AQ14" s="244">
        <f>'2-Yes no analysis'!M13</f>
        <v>0</v>
      </c>
      <c r="AR14" s="252"/>
      <c r="AS14" s="252"/>
      <c r="AT14" s="243">
        <f t="shared" si="10"/>
        <v>0</v>
      </c>
      <c r="AU14" s="244">
        <f>'2-Yes no analysis'!N13</f>
        <v>0</v>
      </c>
      <c r="AV14" s="252"/>
      <c r="AW14" s="252"/>
      <c r="AX14" s="243">
        <f t="shared" si="11"/>
        <v>0</v>
      </c>
      <c r="AY14" s="244">
        <f>'2-Yes no analysis'!O13</f>
        <v>0</v>
      </c>
      <c r="AZ14" s="252"/>
      <c r="BA14" s="252"/>
      <c r="BB14" s="243">
        <f t="shared" si="12"/>
        <v>0</v>
      </c>
      <c r="BD14" s="45"/>
      <c r="BE14" s="45"/>
      <c r="BF14" s="50"/>
      <c r="BG14" s="50"/>
      <c r="BH14" s="50"/>
    </row>
    <row r="15" spans="1:65" ht="15.95" customHeight="1" thickBot="1">
      <c r="A15" s="230">
        <f>'2-Yes no analysis'!A14</f>
        <v>0</v>
      </c>
      <c r="C15" s="221">
        <f>'2-Yes no analysis'!C14</f>
        <v>0</v>
      </c>
      <c r="D15" s="222"/>
      <c r="E15" s="222"/>
      <c r="F15" s="223">
        <f t="shared" si="0"/>
        <v>0</v>
      </c>
      <c r="G15" s="221">
        <f>'2-Yes no analysis'!D14</f>
        <v>0</v>
      </c>
      <c r="H15" s="222"/>
      <c r="I15" s="222"/>
      <c r="J15" s="223">
        <f t="shared" si="1"/>
        <v>0</v>
      </c>
      <c r="K15" s="221">
        <f>'2-Yes no analysis'!E14</f>
        <v>0</v>
      </c>
      <c r="L15" s="222"/>
      <c r="M15" s="222"/>
      <c r="N15" s="240">
        <f t="shared" si="2"/>
        <v>0</v>
      </c>
      <c r="O15" s="241">
        <f>'2-Yes no analysis'!F14</f>
        <v>0</v>
      </c>
      <c r="P15" s="222"/>
      <c r="Q15" s="222"/>
      <c r="R15" s="223">
        <f t="shared" si="3"/>
        <v>0</v>
      </c>
      <c r="S15" s="221">
        <f>'2-Yes no analysis'!G14</f>
        <v>0</v>
      </c>
      <c r="T15" s="222"/>
      <c r="U15" s="222"/>
      <c r="V15" s="240">
        <f t="shared" si="4"/>
        <v>0</v>
      </c>
      <c r="W15" s="241">
        <f>'2-Yes no analysis'!H14</f>
        <v>0</v>
      </c>
      <c r="X15" s="242"/>
      <c r="Y15" s="242"/>
      <c r="Z15" s="243">
        <f t="shared" si="5"/>
        <v>0</v>
      </c>
      <c r="AA15" s="244">
        <f>'2-Yes no analysis'!I14</f>
        <v>0</v>
      </c>
      <c r="AB15" s="242"/>
      <c r="AC15" s="242"/>
      <c r="AD15" s="243">
        <f t="shared" si="6"/>
        <v>0</v>
      </c>
      <c r="AE15" s="244">
        <f>'2-Yes no analysis'!J14</f>
        <v>0</v>
      </c>
      <c r="AF15" s="242"/>
      <c r="AG15" s="242"/>
      <c r="AH15" s="243">
        <f t="shared" si="7"/>
        <v>0</v>
      </c>
      <c r="AI15" s="244">
        <f>'2-Yes no analysis'!K14</f>
        <v>0</v>
      </c>
      <c r="AJ15" s="242"/>
      <c r="AK15" s="242"/>
      <c r="AL15" s="243">
        <f t="shared" si="8"/>
        <v>0</v>
      </c>
      <c r="AM15" s="244">
        <f>'2-Yes no analysis'!L14</f>
        <v>0</v>
      </c>
      <c r="AN15" s="242"/>
      <c r="AO15" s="242"/>
      <c r="AP15" s="243">
        <f t="shared" si="9"/>
        <v>0</v>
      </c>
      <c r="AQ15" s="244">
        <f>'2-Yes no analysis'!M14</f>
        <v>0</v>
      </c>
      <c r="AR15" s="242"/>
      <c r="AS15" s="242"/>
      <c r="AT15" s="243">
        <f t="shared" si="10"/>
        <v>0</v>
      </c>
      <c r="AU15" s="244">
        <f>'2-Yes no analysis'!N14</f>
        <v>0</v>
      </c>
      <c r="AV15" s="242"/>
      <c r="AW15" s="242"/>
      <c r="AX15" s="243">
        <f t="shared" si="11"/>
        <v>0</v>
      </c>
      <c r="AY15" s="244">
        <f>'2-Yes no analysis'!O14</f>
        <v>0</v>
      </c>
      <c r="AZ15" s="242"/>
      <c r="BA15" s="242"/>
      <c r="BB15" s="243">
        <f t="shared" si="12"/>
        <v>0</v>
      </c>
      <c r="BD15" s="45"/>
      <c r="BE15" s="45"/>
      <c r="BF15" s="50"/>
      <c r="BG15" s="50"/>
      <c r="BH15" s="50"/>
    </row>
    <row r="16" spans="1:65" ht="15.95" thickBot="1">
      <c r="A16" s="157" t="str">
        <f>IF('2-Yes no analysis'!A15="", "", '2-Yes no analysis'!A15)</f>
        <v>System C: Municipal buildings</v>
      </c>
      <c r="C16" s="245"/>
      <c r="D16" s="170"/>
      <c r="E16" s="170"/>
      <c r="F16" s="247"/>
      <c r="G16" s="245"/>
      <c r="H16" s="170"/>
      <c r="I16" s="170"/>
      <c r="J16" s="247"/>
      <c r="K16" s="245"/>
      <c r="L16" s="170"/>
      <c r="M16" s="170"/>
      <c r="N16" s="247"/>
      <c r="O16" s="253"/>
      <c r="P16" s="170"/>
      <c r="Q16" s="170"/>
      <c r="R16" s="247"/>
      <c r="S16" s="245"/>
      <c r="T16" s="170"/>
      <c r="U16" s="170"/>
      <c r="V16" s="247"/>
      <c r="W16" s="253"/>
      <c r="X16" s="248"/>
      <c r="Y16" s="248"/>
      <c r="Z16" s="249"/>
      <c r="AA16" s="250"/>
      <c r="AB16" s="248"/>
      <c r="AC16" s="248"/>
      <c r="AD16" s="249"/>
      <c r="AE16" s="250"/>
      <c r="AF16" s="248"/>
      <c r="AG16" s="248"/>
      <c r="AH16" s="249"/>
      <c r="AI16" s="250"/>
      <c r="AJ16" s="248"/>
      <c r="AK16" s="248"/>
      <c r="AL16" s="249"/>
      <c r="AM16" s="250"/>
      <c r="AN16" s="248"/>
      <c r="AO16" s="248"/>
      <c r="AP16" s="249"/>
      <c r="AQ16" s="250"/>
      <c r="AR16" s="248"/>
      <c r="AS16" s="248"/>
      <c r="AT16" s="249"/>
      <c r="AU16" s="250"/>
      <c r="AV16" s="248"/>
      <c r="AW16" s="248"/>
      <c r="AX16" s="249"/>
      <c r="AY16" s="250"/>
      <c r="AZ16" s="248"/>
      <c r="BA16" s="248"/>
      <c r="BB16" s="249"/>
      <c r="BD16" s="90"/>
      <c r="BE16" s="90"/>
      <c r="BF16" s="90"/>
      <c r="BG16" s="90"/>
      <c r="BH16" s="90"/>
      <c r="BI16" s="90"/>
      <c r="BJ16" s="90"/>
      <c r="BK16" s="90"/>
      <c r="BL16" s="90"/>
      <c r="BM16" s="90"/>
    </row>
    <row r="17" spans="1:65" ht="15.95" thickBot="1">
      <c r="A17" s="230" t="str">
        <f>'2-Yes no analysis'!A16</f>
        <v>Foundations</v>
      </c>
      <c r="C17" s="221">
        <f>'2-Yes no analysis'!C16</f>
        <v>0</v>
      </c>
      <c r="D17" s="222"/>
      <c r="E17" s="222"/>
      <c r="F17" s="223">
        <f t="shared" si="0"/>
        <v>0</v>
      </c>
      <c r="G17" s="221">
        <f>'2-Yes no analysis'!D16</f>
        <v>0</v>
      </c>
      <c r="H17" s="222"/>
      <c r="I17" s="222"/>
      <c r="J17" s="223">
        <f t="shared" si="1"/>
        <v>0</v>
      </c>
      <c r="K17" s="221">
        <f>'2-Yes no analysis'!E16</f>
        <v>0</v>
      </c>
      <c r="L17" s="222"/>
      <c r="M17" s="222"/>
      <c r="N17" s="240">
        <f t="shared" si="2"/>
        <v>0</v>
      </c>
      <c r="O17" s="241">
        <f>'2-Yes no analysis'!F16</f>
        <v>0</v>
      </c>
      <c r="P17" s="222"/>
      <c r="Q17" s="222"/>
      <c r="R17" s="223">
        <f t="shared" si="3"/>
        <v>0</v>
      </c>
      <c r="S17" s="221">
        <f>'2-Yes no analysis'!G16</f>
        <v>0</v>
      </c>
      <c r="T17" s="222"/>
      <c r="U17" s="222"/>
      <c r="V17" s="240">
        <f t="shared" si="4"/>
        <v>0</v>
      </c>
      <c r="W17" s="241">
        <f>'2-Yes no analysis'!H16</f>
        <v>0</v>
      </c>
      <c r="X17" s="242"/>
      <c r="Y17" s="242"/>
      <c r="Z17" s="243">
        <f t="shared" si="5"/>
        <v>0</v>
      </c>
      <c r="AA17" s="244">
        <f>'2-Yes no analysis'!I16</f>
        <v>0</v>
      </c>
      <c r="AB17" s="242"/>
      <c r="AC17" s="242"/>
      <c r="AD17" s="243">
        <f t="shared" si="6"/>
        <v>0</v>
      </c>
      <c r="AE17" s="244">
        <f>'2-Yes no analysis'!J16</f>
        <v>0</v>
      </c>
      <c r="AF17" s="242"/>
      <c r="AG17" s="242"/>
      <c r="AH17" s="243">
        <f t="shared" si="7"/>
        <v>0</v>
      </c>
      <c r="AI17" s="244">
        <f>'2-Yes no analysis'!K16</f>
        <v>0</v>
      </c>
      <c r="AJ17" s="242"/>
      <c r="AK17" s="242"/>
      <c r="AL17" s="243">
        <f t="shared" si="8"/>
        <v>0</v>
      </c>
      <c r="AM17" s="244">
        <f>'2-Yes no analysis'!L16</f>
        <v>0</v>
      </c>
      <c r="AN17" s="242"/>
      <c r="AO17" s="242"/>
      <c r="AP17" s="243">
        <f t="shared" si="9"/>
        <v>0</v>
      </c>
      <c r="AQ17" s="244">
        <f>'2-Yes no analysis'!M16</f>
        <v>0</v>
      </c>
      <c r="AR17" s="242"/>
      <c r="AS17" s="242"/>
      <c r="AT17" s="243">
        <f t="shared" si="10"/>
        <v>0</v>
      </c>
      <c r="AU17" s="244">
        <f>'2-Yes no analysis'!N16</f>
        <v>0</v>
      </c>
      <c r="AV17" s="242"/>
      <c r="AW17" s="242"/>
      <c r="AX17" s="243">
        <f t="shared" si="11"/>
        <v>0</v>
      </c>
      <c r="AY17" s="244">
        <f>'2-Yes no analysis'!O16</f>
        <v>0</v>
      </c>
      <c r="AZ17" s="242"/>
      <c r="BA17" s="242"/>
      <c r="BB17" s="243">
        <f t="shared" si="12"/>
        <v>0</v>
      </c>
      <c r="BD17" s="91"/>
      <c r="BE17" s="91"/>
      <c r="BF17" s="91"/>
      <c r="BG17" s="91"/>
      <c r="BH17" s="91"/>
      <c r="BI17" s="91"/>
      <c r="BJ17" s="91"/>
      <c r="BK17" s="91"/>
      <c r="BL17" s="91"/>
      <c r="BM17" s="91"/>
    </row>
    <row r="18" spans="1:65" ht="15.95" thickBot="1">
      <c r="A18" s="230" t="str">
        <f>'2-Yes no analysis'!A17</f>
        <v>Building envelopes</v>
      </c>
      <c r="C18" s="221">
        <f>'2-Yes no analysis'!C17</f>
        <v>0</v>
      </c>
      <c r="D18" s="222"/>
      <c r="E18" s="222"/>
      <c r="F18" s="223">
        <f t="shared" si="0"/>
        <v>0</v>
      </c>
      <c r="G18" s="221">
        <f>'2-Yes no analysis'!D17</f>
        <v>0</v>
      </c>
      <c r="H18" s="222"/>
      <c r="I18" s="222"/>
      <c r="J18" s="223">
        <f t="shared" si="1"/>
        <v>0</v>
      </c>
      <c r="K18" s="221">
        <f>'2-Yes no analysis'!E17</f>
        <v>0</v>
      </c>
      <c r="L18" s="222"/>
      <c r="M18" s="222"/>
      <c r="N18" s="240">
        <f t="shared" si="2"/>
        <v>0</v>
      </c>
      <c r="O18" s="241">
        <f>'2-Yes no analysis'!F17</f>
        <v>0</v>
      </c>
      <c r="P18" s="222"/>
      <c r="Q18" s="222"/>
      <c r="R18" s="223">
        <f t="shared" si="3"/>
        <v>0</v>
      </c>
      <c r="S18" s="221">
        <f>'2-Yes no analysis'!G17</f>
        <v>0</v>
      </c>
      <c r="T18" s="222"/>
      <c r="U18" s="222"/>
      <c r="V18" s="240">
        <f t="shared" si="4"/>
        <v>0</v>
      </c>
      <c r="W18" s="241">
        <f>'2-Yes no analysis'!H17</f>
        <v>0</v>
      </c>
      <c r="X18" s="242"/>
      <c r="Y18" s="242"/>
      <c r="Z18" s="243">
        <f t="shared" si="5"/>
        <v>0</v>
      </c>
      <c r="AA18" s="244">
        <f>'2-Yes no analysis'!I17</f>
        <v>0</v>
      </c>
      <c r="AB18" s="242"/>
      <c r="AC18" s="242"/>
      <c r="AD18" s="243">
        <f t="shared" si="6"/>
        <v>0</v>
      </c>
      <c r="AE18" s="244">
        <f>'2-Yes no analysis'!J17</f>
        <v>0</v>
      </c>
      <c r="AF18" s="242"/>
      <c r="AG18" s="242"/>
      <c r="AH18" s="243">
        <f t="shared" si="7"/>
        <v>0</v>
      </c>
      <c r="AI18" s="244">
        <f>'2-Yes no analysis'!K17</f>
        <v>0</v>
      </c>
      <c r="AJ18" s="242"/>
      <c r="AK18" s="242"/>
      <c r="AL18" s="243">
        <f t="shared" si="8"/>
        <v>0</v>
      </c>
      <c r="AM18" s="244">
        <f>'2-Yes no analysis'!L17</f>
        <v>0</v>
      </c>
      <c r="AN18" s="242"/>
      <c r="AO18" s="242"/>
      <c r="AP18" s="243">
        <f t="shared" si="9"/>
        <v>0</v>
      </c>
      <c r="AQ18" s="244">
        <f>'2-Yes no analysis'!M17</f>
        <v>0</v>
      </c>
      <c r="AR18" s="242"/>
      <c r="AS18" s="242"/>
      <c r="AT18" s="243">
        <f t="shared" si="10"/>
        <v>0</v>
      </c>
      <c r="AU18" s="244">
        <f>'2-Yes no analysis'!N17</f>
        <v>0</v>
      </c>
      <c r="AV18" s="242"/>
      <c r="AW18" s="242"/>
      <c r="AX18" s="243">
        <f t="shared" si="11"/>
        <v>0</v>
      </c>
      <c r="AY18" s="244">
        <f>'2-Yes no analysis'!O17</f>
        <v>0</v>
      </c>
      <c r="AZ18" s="242"/>
      <c r="BA18" s="242"/>
      <c r="BB18" s="243">
        <f t="shared" si="12"/>
        <v>0</v>
      </c>
      <c r="BD18" s="91"/>
      <c r="BE18" s="91"/>
      <c r="BF18" s="91"/>
      <c r="BG18" s="91"/>
      <c r="BH18" s="91"/>
      <c r="BI18" s="91"/>
      <c r="BJ18" s="91"/>
      <c r="BK18" s="91"/>
      <c r="BL18" s="91"/>
      <c r="BM18" s="91"/>
    </row>
    <row r="19" spans="1:65" ht="15.95" thickBot="1">
      <c r="A19" s="230" t="str">
        <f>'2-Yes no analysis'!A18</f>
        <v>Roofs</v>
      </c>
      <c r="C19" s="221">
        <f>'2-Yes no analysis'!C18</f>
        <v>0</v>
      </c>
      <c r="D19" s="222"/>
      <c r="E19" s="222"/>
      <c r="F19" s="223">
        <f t="shared" si="0"/>
        <v>0</v>
      </c>
      <c r="G19" s="221">
        <f>'2-Yes no analysis'!D18</f>
        <v>0</v>
      </c>
      <c r="H19" s="222"/>
      <c r="I19" s="222"/>
      <c r="J19" s="223">
        <f t="shared" si="1"/>
        <v>0</v>
      </c>
      <c r="K19" s="221">
        <f>'2-Yes no analysis'!E18</f>
        <v>0</v>
      </c>
      <c r="L19" s="222"/>
      <c r="M19" s="222"/>
      <c r="N19" s="240">
        <f t="shared" si="2"/>
        <v>0</v>
      </c>
      <c r="O19" s="241">
        <f>'2-Yes no analysis'!F18</f>
        <v>0</v>
      </c>
      <c r="P19" s="222"/>
      <c r="Q19" s="222"/>
      <c r="R19" s="223">
        <f t="shared" si="3"/>
        <v>0</v>
      </c>
      <c r="S19" s="221">
        <f>'2-Yes no analysis'!G18</f>
        <v>0</v>
      </c>
      <c r="T19" s="222"/>
      <c r="U19" s="222"/>
      <c r="V19" s="240">
        <f t="shared" si="4"/>
        <v>0</v>
      </c>
      <c r="W19" s="241">
        <f>'2-Yes no analysis'!H18</f>
        <v>0</v>
      </c>
      <c r="X19" s="242"/>
      <c r="Y19" s="242"/>
      <c r="Z19" s="243">
        <f t="shared" si="5"/>
        <v>0</v>
      </c>
      <c r="AA19" s="244">
        <f>'2-Yes no analysis'!I18</f>
        <v>0</v>
      </c>
      <c r="AB19" s="242"/>
      <c r="AC19" s="242"/>
      <c r="AD19" s="243">
        <f t="shared" si="6"/>
        <v>0</v>
      </c>
      <c r="AE19" s="244">
        <f>'2-Yes no analysis'!J18</f>
        <v>0</v>
      </c>
      <c r="AF19" s="242"/>
      <c r="AG19" s="242"/>
      <c r="AH19" s="243">
        <f t="shared" si="7"/>
        <v>0</v>
      </c>
      <c r="AI19" s="244">
        <f>'2-Yes no analysis'!K18</f>
        <v>0</v>
      </c>
      <c r="AJ19" s="242"/>
      <c r="AK19" s="242"/>
      <c r="AL19" s="243">
        <f t="shared" si="8"/>
        <v>0</v>
      </c>
      <c r="AM19" s="244">
        <f>'2-Yes no analysis'!L18</f>
        <v>0</v>
      </c>
      <c r="AN19" s="242"/>
      <c r="AO19" s="242"/>
      <c r="AP19" s="243">
        <f t="shared" si="9"/>
        <v>0</v>
      </c>
      <c r="AQ19" s="244">
        <f>'2-Yes no analysis'!M18</f>
        <v>0</v>
      </c>
      <c r="AR19" s="242"/>
      <c r="AS19" s="242"/>
      <c r="AT19" s="243">
        <f t="shared" si="10"/>
        <v>0</v>
      </c>
      <c r="AU19" s="244">
        <f>'2-Yes no analysis'!N18</f>
        <v>0</v>
      </c>
      <c r="AV19" s="242"/>
      <c r="AW19" s="242"/>
      <c r="AX19" s="243">
        <f t="shared" si="11"/>
        <v>0</v>
      </c>
      <c r="AY19" s="244">
        <f>'2-Yes no analysis'!O18</f>
        <v>0</v>
      </c>
      <c r="AZ19" s="242"/>
      <c r="BA19" s="242"/>
      <c r="BB19" s="243">
        <f t="shared" si="12"/>
        <v>0</v>
      </c>
      <c r="BD19" s="91"/>
      <c r="BE19" s="91"/>
      <c r="BF19" s="91"/>
      <c r="BG19" s="91"/>
      <c r="BH19" s="91"/>
      <c r="BI19" s="91"/>
      <c r="BJ19" s="91"/>
      <c r="BK19" s="91"/>
      <c r="BL19" s="91"/>
      <c r="BM19" s="91"/>
    </row>
    <row r="20" spans="1:65" ht="15.95" thickBot="1">
      <c r="A20" s="230" t="str">
        <f>'2-Yes no analysis'!A19</f>
        <v>Plumbing</v>
      </c>
      <c r="C20" s="221">
        <f>'2-Yes no analysis'!C19</f>
        <v>0</v>
      </c>
      <c r="D20" s="222"/>
      <c r="E20" s="222"/>
      <c r="F20" s="223">
        <f t="shared" si="0"/>
        <v>0</v>
      </c>
      <c r="G20" s="221">
        <f>'2-Yes no analysis'!D19</f>
        <v>0</v>
      </c>
      <c r="H20" s="222"/>
      <c r="I20" s="222"/>
      <c r="J20" s="223">
        <f t="shared" si="1"/>
        <v>0</v>
      </c>
      <c r="K20" s="221">
        <f>'2-Yes no analysis'!E19</f>
        <v>0</v>
      </c>
      <c r="L20" s="222"/>
      <c r="M20" s="222"/>
      <c r="N20" s="240">
        <f t="shared" si="2"/>
        <v>0</v>
      </c>
      <c r="O20" s="241">
        <f>'2-Yes no analysis'!F19</f>
        <v>0</v>
      </c>
      <c r="P20" s="222"/>
      <c r="Q20" s="222"/>
      <c r="R20" s="223">
        <f t="shared" si="3"/>
        <v>0</v>
      </c>
      <c r="S20" s="221">
        <f>'2-Yes no analysis'!G19</f>
        <v>0</v>
      </c>
      <c r="T20" s="222"/>
      <c r="U20" s="222"/>
      <c r="V20" s="240">
        <f t="shared" si="4"/>
        <v>0</v>
      </c>
      <c r="W20" s="241">
        <f>'2-Yes no analysis'!H19</f>
        <v>0</v>
      </c>
      <c r="X20" s="242"/>
      <c r="Y20" s="242"/>
      <c r="Z20" s="243">
        <f t="shared" si="5"/>
        <v>0</v>
      </c>
      <c r="AA20" s="244">
        <f>'2-Yes no analysis'!I19</f>
        <v>0</v>
      </c>
      <c r="AB20" s="242"/>
      <c r="AC20" s="242"/>
      <c r="AD20" s="243">
        <f t="shared" si="6"/>
        <v>0</v>
      </c>
      <c r="AE20" s="244">
        <f>'2-Yes no analysis'!J19</f>
        <v>0</v>
      </c>
      <c r="AF20" s="242"/>
      <c r="AG20" s="242"/>
      <c r="AH20" s="243">
        <f t="shared" si="7"/>
        <v>0</v>
      </c>
      <c r="AI20" s="244">
        <f>'2-Yes no analysis'!K19</f>
        <v>0</v>
      </c>
      <c r="AJ20" s="242"/>
      <c r="AK20" s="242"/>
      <c r="AL20" s="243">
        <f t="shared" si="8"/>
        <v>0</v>
      </c>
      <c r="AM20" s="244">
        <f>'2-Yes no analysis'!L19</f>
        <v>0</v>
      </c>
      <c r="AN20" s="242"/>
      <c r="AO20" s="242"/>
      <c r="AP20" s="243">
        <f t="shared" si="9"/>
        <v>0</v>
      </c>
      <c r="AQ20" s="244">
        <f>'2-Yes no analysis'!M19</f>
        <v>0</v>
      </c>
      <c r="AR20" s="242"/>
      <c r="AS20" s="242"/>
      <c r="AT20" s="243">
        <f t="shared" si="10"/>
        <v>0</v>
      </c>
      <c r="AU20" s="244">
        <f>'2-Yes no analysis'!N19</f>
        <v>0</v>
      </c>
      <c r="AV20" s="242"/>
      <c r="AW20" s="242"/>
      <c r="AX20" s="243">
        <f t="shared" si="11"/>
        <v>0</v>
      </c>
      <c r="AY20" s="244">
        <f>'2-Yes no analysis'!O19</f>
        <v>0</v>
      </c>
      <c r="AZ20" s="242"/>
      <c r="BA20" s="242"/>
      <c r="BB20" s="243">
        <f t="shared" si="12"/>
        <v>0</v>
      </c>
      <c r="BD20" s="91"/>
      <c r="BE20" s="91"/>
      <c r="BF20" s="91"/>
      <c r="BG20" s="91"/>
      <c r="BH20" s="91"/>
      <c r="BI20" s="91"/>
      <c r="BJ20" s="91"/>
      <c r="BK20" s="91"/>
      <c r="BL20" s="91"/>
      <c r="BM20" s="91"/>
    </row>
    <row r="21" spans="1:65" ht="15.95" thickBot="1">
      <c r="A21" s="157" t="str">
        <f>IF('2-Yes no analysis'!A20="", "", '2-Yes no analysis'!A20)</f>
        <v>System D: Residential buildings</v>
      </c>
      <c r="C21" s="245"/>
      <c r="D21" s="246"/>
      <c r="E21" s="246"/>
      <c r="F21" s="247"/>
      <c r="G21" s="245"/>
      <c r="H21" s="246"/>
      <c r="I21" s="246"/>
      <c r="J21" s="247"/>
      <c r="K21" s="245"/>
      <c r="L21" s="246"/>
      <c r="M21" s="246"/>
      <c r="N21" s="247"/>
      <c r="O21" s="253"/>
      <c r="P21" s="246"/>
      <c r="Q21" s="246"/>
      <c r="R21" s="247"/>
      <c r="S21" s="245"/>
      <c r="T21" s="246"/>
      <c r="U21" s="246"/>
      <c r="V21" s="247"/>
      <c r="W21" s="253"/>
      <c r="X21" s="248"/>
      <c r="Y21" s="248"/>
      <c r="Z21" s="249"/>
      <c r="AA21" s="250"/>
      <c r="AB21" s="248"/>
      <c r="AC21" s="248"/>
      <c r="AD21" s="249"/>
      <c r="AE21" s="250"/>
      <c r="AF21" s="248"/>
      <c r="AG21" s="248"/>
      <c r="AH21" s="249"/>
      <c r="AI21" s="250"/>
      <c r="AJ21" s="248"/>
      <c r="AK21" s="248"/>
      <c r="AL21" s="249"/>
      <c r="AM21" s="250"/>
      <c r="AN21" s="248"/>
      <c r="AO21" s="248"/>
      <c r="AP21" s="249"/>
      <c r="AQ21" s="250"/>
      <c r="AR21" s="248"/>
      <c r="AS21" s="248"/>
      <c r="AT21" s="249"/>
      <c r="AU21" s="250"/>
      <c r="AV21" s="248"/>
      <c r="AW21" s="248"/>
      <c r="AX21" s="249"/>
      <c r="AY21" s="250"/>
      <c r="AZ21" s="248"/>
      <c r="BA21" s="248"/>
      <c r="BB21" s="249"/>
      <c r="BD21" s="91"/>
      <c r="BE21" s="91"/>
      <c r="BF21" s="91"/>
      <c r="BG21" s="91"/>
      <c r="BH21" s="91"/>
      <c r="BI21" s="91"/>
      <c r="BJ21" s="91"/>
      <c r="BK21" s="91"/>
      <c r="BL21" s="91"/>
      <c r="BM21" s="91"/>
    </row>
    <row r="22" spans="1:65" ht="15.95" thickBot="1">
      <c r="A22" s="230" t="str">
        <f>'2-Yes no analysis'!A21</f>
        <v>Principal residences</v>
      </c>
      <c r="C22" s="221">
        <f>'2-Yes no analysis'!C21</f>
        <v>0</v>
      </c>
      <c r="D22" s="222"/>
      <c r="E22" s="222"/>
      <c r="F22" s="223">
        <f t="shared" si="0"/>
        <v>0</v>
      </c>
      <c r="G22" s="221">
        <f>'2-Yes no analysis'!D21</f>
        <v>0</v>
      </c>
      <c r="H22" s="222"/>
      <c r="I22" s="222"/>
      <c r="J22" s="223">
        <f t="shared" si="1"/>
        <v>0</v>
      </c>
      <c r="K22" s="221">
        <f>'2-Yes no analysis'!E21</f>
        <v>0</v>
      </c>
      <c r="L22" s="222"/>
      <c r="M22" s="222"/>
      <c r="N22" s="240">
        <f t="shared" si="2"/>
        <v>0</v>
      </c>
      <c r="O22" s="241">
        <f>'2-Yes no analysis'!F21</f>
        <v>0</v>
      </c>
      <c r="P22" s="222"/>
      <c r="Q22" s="222"/>
      <c r="R22" s="223">
        <f t="shared" si="3"/>
        <v>0</v>
      </c>
      <c r="S22" s="221">
        <f>'2-Yes no analysis'!G21</f>
        <v>0</v>
      </c>
      <c r="T22" s="222"/>
      <c r="U22" s="222"/>
      <c r="V22" s="240">
        <f t="shared" si="4"/>
        <v>0</v>
      </c>
      <c r="W22" s="241">
        <f>'2-Yes no analysis'!H21</f>
        <v>0</v>
      </c>
      <c r="X22" s="242"/>
      <c r="Y22" s="242"/>
      <c r="Z22" s="243">
        <f t="shared" si="5"/>
        <v>0</v>
      </c>
      <c r="AA22" s="244">
        <f>'2-Yes no analysis'!I21</f>
        <v>0</v>
      </c>
      <c r="AB22" s="242"/>
      <c r="AC22" s="242"/>
      <c r="AD22" s="243">
        <f t="shared" si="6"/>
        <v>0</v>
      </c>
      <c r="AE22" s="244">
        <f>'2-Yes no analysis'!J21</f>
        <v>0</v>
      </c>
      <c r="AF22" s="242"/>
      <c r="AG22" s="242"/>
      <c r="AH22" s="243">
        <f t="shared" si="7"/>
        <v>0</v>
      </c>
      <c r="AI22" s="244">
        <f>'2-Yes no analysis'!K21</f>
        <v>0</v>
      </c>
      <c r="AJ22" s="242"/>
      <c r="AK22" s="242"/>
      <c r="AL22" s="243">
        <f t="shared" si="8"/>
        <v>0</v>
      </c>
      <c r="AM22" s="244">
        <f>'2-Yes no analysis'!L21</f>
        <v>0</v>
      </c>
      <c r="AN22" s="242"/>
      <c r="AO22" s="242"/>
      <c r="AP22" s="243">
        <f t="shared" si="9"/>
        <v>0</v>
      </c>
      <c r="AQ22" s="244">
        <f>'2-Yes no analysis'!M21</f>
        <v>0</v>
      </c>
      <c r="AR22" s="242"/>
      <c r="AS22" s="242"/>
      <c r="AT22" s="243">
        <f t="shared" si="10"/>
        <v>0</v>
      </c>
      <c r="AU22" s="244">
        <f>'2-Yes no analysis'!N21</f>
        <v>0</v>
      </c>
      <c r="AV22" s="242"/>
      <c r="AW22" s="242"/>
      <c r="AX22" s="243">
        <f t="shared" si="11"/>
        <v>0</v>
      </c>
      <c r="AY22" s="244">
        <f>'2-Yes no analysis'!O21</f>
        <v>0</v>
      </c>
      <c r="AZ22" s="242"/>
      <c r="BA22" s="242"/>
      <c r="BB22" s="243">
        <f t="shared" si="12"/>
        <v>0</v>
      </c>
      <c r="BD22" s="90"/>
      <c r="BE22" s="90"/>
      <c r="BF22" s="90"/>
      <c r="BG22" s="90"/>
      <c r="BH22" s="90"/>
      <c r="BI22" s="90"/>
      <c r="BJ22" s="90"/>
      <c r="BK22" s="90"/>
      <c r="BL22" s="90"/>
      <c r="BM22" s="90"/>
    </row>
    <row r="23" spans="1:65" ht="15.95" thickBot="1">
      <c r="A23" s="230">
        <f>'2-Yes no analysis'!A22</f>
        <v>0</v>
      </c>
      <c r="C23" s="221">
        <f>'2-Yes no analysis'!C22</f>
        <v>0</v>
      </c>
      <c r="D23" s="222"/>
      <c r="E23" s="222"/>
      <c r="F23" s="223">
        <f t="shared" si="0"/>
        <v>0</v>
      </c>
      <c r="G23" s="221">
        <f>'2-Yes no analysis'!D22</f>
        <v>0</v>
      </c>
      <c r="H23" s="222"/>
      <c r="I23" s="222"/>
      <c r="J23" s="223">
        <f t="shared" si="1"/>
        <v>0</v>
      </c>
      <c r="K23" s="221">
        <f>'2-Yes no analysis'!E22</f>
        <v>0</v>
      </c>
      <c r="L23" s="222"/>
      <c r="M23" s="222"/>
      <c r="N23" s="240">
        <f t="shared" si="2"/>
        <v>0</v>
      </c>
      <c r="O23" s="241">
        <f>'2-Yes no analysis'!F22</f>
        <v>0</v>
      </c>
      <c r="P23" s="222"/>
      <c r="Q23" s="222"/>
      <c r="R23" s="223">
        <f t="shared" si="3"/>
        <v>0</v>
      </c>
      <c r="S23" s="221">
        <f>'2-Yes no analysis'!G22</f>
        <v>0</v>
      </c>
      <c r="T23" s="222"/>
      <c r="U23" s="222"/>
      <c r="V23" s="240">
        <f t="shared" si="4"/>
        <v>0</v>
      </c>
      <c r="W23" s="241">
        <f>'2-Yes no analysis'!H22</f>
        <v>0</v>
      </c>
      <c r="X23" s="242"/>
      <c r="Y23" s="242"/>
      <c r="Z23" s="243">
        <f t="shared" si="5"/>
        <v>0</v>
      </c>
      <c r="AA23" s="244">
        <f>'2-Yes no analysis'!I22</f>
        <v>0</v>
      </c>
      <c r="AB23" s="242"/>
      <c r="AC23" s="242"/>
      <c r="AD23" s="243">
        <f t="shared" si="6"/>
        <v>0</v>
      </c>
      <c r="AE23" s="244">
        <f>'2-Yes no analysis'!J22</f>
        <v>0</v>
      </c>
      <c r="AF23" s="242"/>
      <c r="AG23" s="242"/>
      <c r="AH23" s="243">
        <f t="shared" si="7"/>
        <v>0</v>
      </c>
      <c r="AI23" s="244">
        <f>'2-Yes no analysis'!K22</f>
        <v>0</v>
      </c>
      <c r="AJ23" s="242"/>
      <c r="AK23" s="242"/>
      <c r="AL23" s="243">
        <f t="shared" si="8"/>
        <v>0</v>
      </c>
      <c r="AM23" s="244">
        <f>'2-Yes no analysis'!L22</f>
        <v>0</v>
      </c>
      <c r="AN23" s="242"/>
      <c r="AO23" s="242"/>
      <c r="AP23" s="243">
        <f t="shared" si="9"/>
        <v>0</v>
      </c>
      <c r="AQ23" s="244">
        <f>'2-Yes no analysis'!M22</f>
        <v>0</v>
      </c>
      <c r="AR23" s="242"/>
      <c r="AS23" s="242"/>
      <c r="AT23" s="243">
        <f t="shared" si="10"/>
        <v>0</v>
      </c>
      <c r="AU23" s="244">
        <f>'2-Yes no analysis'!N22</f>
        <v>0</v>
      </c>
      <c r="AV23" s="242"/>
      <c r="AW23" s="242"/>
      <c r="AX23" s="243">
        <f t="shared" si="11"/>
        <v>0</v>
      </c>
      <c r="AY23" s="244">
        <f>'2-Yes no analysis'!O22</f>
        <v>0</v>
      </c>
      <c r="AZ23" s="242"/>
      <c r="BA23" s="242"/>
      <c r="BB23" s="243">
        <f t="shared" si="12"/>
        <v>0</v>
      </c>
    </row>
    <row r="24" spans="1:65" ht="15.95" thickBot="1">
      <c r="A24" s="230">
        <f>'2-Yes no analysis'!A23</f>
        <v>0</v>
      </c>
      <c r="C24" s="221">
        <f>'2-Yes no analysis'!C23</f>
        <v>0</v>
      </c>
      <c r="D24" s="222"/>
      <c r="E24" s="222"/>
      <c r="F24" s="223">
        <f t="shared" si="0"/>
        <v>0</v>
      </c>
      <c r="G24" s="221">
        <f>'2-Yes no analysis'!D23</f>
        <v>0</v>
      </c>
      <c r="H24" s="222"/>
      <c r="I24" s="222"/>
      <c r="J24" s="223">
        <f t="shared" si="1"/>
        <v>0</v>
      </c>
      <c r="K24" s="221">
        <f>'2-Yes no analysis'!E23</f>
        <v>0</v>
      </c>
      <c r="L24" s="222"/>
      <c r="M24" s="222"/>
      <c r="N24" s="240">
        <f t="shared" si="2"/>
        <v>0</v>
      </c>
      <c r="O24" s="241">
        <f>'2-Yes no analysis'!F23</f>
        <v>0</v>
      </c>
      <c r="P24" s="222"/>
      <c r="Q24" s="222"/>
      <c r="R24" s="223">
        <f t="shared" si="3"/>
        <v>0</v>
      </c>
      <c r="S24" s="221">
        <f>'2-Yes no analysis'!G23</f>
        <v>0</v>
      </c>
      <c r="T24" s="222"/>
      <c r="U24" s="222"/>
      <c r="V24" s="240">
        <f t="shared" si="4"/>
        <v>0</v>
      </c>
      <c r="W24" s="241">
        <f>'2-Yes no analysis'!H23</f>
        <v>0</v>
      </c>
      <c r="X24" s="242"/>
      <c r="Y24" s="242"/>
      <c r="Z24" s="243">
        <f t="shared" si="5"/>
        <v>0</v>
      </c>
      <c r="AA24" s="244">
        <f>'2-Yes no analysis'!I23</f>
        <v>0</v>
      </c>
      <c r="AB24" s="242"/>
      <c r="AC24" s="242"/>
      <c r="AD24" s="243">
        <f t="shared" si="6"/>
        <v>0</v>
      </c>
      <c r="AE24" s="244">
        <f>'2-Yes no analysis'!J23</f>
        <v>0</v>
      </c>
      <c r="AF24" s="242"/>
      <c r="AG24" s="242"/>
      <c r="AH24" s="243">
        <f t="shared" si="7"/>
        <v>0</v>
      </c>
      <c r="AI24" s="244">
        <f>'2-Yes no analysis'!K23</f>
        <v>0</v>
      </c>
      <c r="AJ24" s="242"/>
      <c r="AK24" s="242"/>
      <c r="AL24" s="243">
        <f t="shared" si="8"/>
        <v>0</v>
      </c>
      <c r="AM24" s="244">
        <f>'2-Yes no analysis'!L23</f>
        <v>0</v>
      </c>
      <c r="AN24" s="242"/>
      <c r="AO24" s="242"/>
      <c r="AP24" s="243">
        <f t="shared" si="9"/>
        <v>0</v>
      </c>
      <c r="AQ24" s="244">
        <f>'2-Yes no analysis'!M23</f>
        <v>0</v>
      </c>
      <c r="AR24" s="242"/>
      <c r="AS24" s="242"/>
      <c r="AT24" s="243">
        <f t="shared" si="10"/>
        <v>0</v>
      </c>
      <c r="AU24" s="244">
        <f>'2-Yes no analysis'!N23</f>
        <v>0</v>
      </c>
      <c r="AV24" s="242"/>
      <c r="AW24" s="242"/>
      <c r="AX24" s="243">
        <f t="shared" si="11"/>
        <v>0</v>
      </c>
      <c r="AY24" s="244">
        <f>'2-Yes no analysis'!O23</f>
        <v>0</v>
      </c>
      <c r="AZ24" s="242"/>
      <c r="BA24" s="242"/>
      <c r="BB24" s="243">
        <f t="shared" si="12"/>
        <v>0</v>
      </c>
      <c r="BD24" s="38"/>
      <c r="BE24" s="38"/>
      <c r="BF24" s="38"/>
      <c r="BG24" s="38"/>
      <c r="BH24" s="38"/>
      <c r="BI24" s="38"/>
      <c r="BJ24" s="92"/>
    </row>
    <row r="25" spans="1:65" ht="15.95" thickBot="1">
      <c r="A25" s="230">
        <f>'2-Yes no analysis'!A24</f>
        <v>0</v>
      </c>
      <c r="C25" s="221">
        <f>'2-Yes no analysis'!C24</f>
        <v>0</v>
      </c>
      <c r="D25" s="222"/>
      <c r="E25" s="222"/>
      <c r="F25" s="223">
        <f t="shared" si="0"/>
        <v>0</v>
      </c>
      <c r="G25" s="221">
        <f>'2-Yes no analysis'!D24</f>
        <v>0</v>
      </c>
      <c r="H25" s="222"/>
      <c r="I25" s="222"/>
      <c r="J25" s="223">
        <f t="shared" si="1"/>
        <v>0</v>
      </c>
      <c r="K25" s="221">
        <f>'2-Yes no analysis'!E24</f>
        <v>0</v>
      </c>
      <c r="L25" s="222"/>
      <c r="M25" s="222"/>
      <c r="N25" s="240">
        <f t="shared" si="2"/>
        <v>0</v>
      </c>
      <c r="O25" s="241">
        <f>'2-Yes no analysis'!F24</f>
        <v>0</v>
      </c>
      <c r="P25" s="222"/>
      <c r="Q25" s="222"/>
      <c r="R25" s="223">
        <f t="shared" si="3"/>
        <v>0</v>
      </c>
      <c r="S25" s="221">
        <f>'2-Yes no analysis'!G24</f>
        <v>0</v>
      </c>
      <c r="T25" s="222"/>
      <c r="U25" s="222"/>
      <c r="V25" s="240">
        <f t="shared" si="4"/>
        <v>0</v>
      </c>
      <c r="W25" s="241">
        <f>'2-Yes no analysis'!H24</f>
        <v>0</v>
      </c>
      <c r="X25" s="242"/>
      <c r="Y25" s="242"/>
      <c r="Z25" s="243">
        <f t="shared" si="5"/>
        <v>0</v>
      </c>
      <c r="AA25" s="244">
        <f>'2-Yes no analysis'!I24</f>
        <v>0</v>
      </c>
      <c r="AB25" s="242"/>
      <c r="AC25" s="242"/>
      <c r="AD25" s="243">
        <f t="shared" si="6"/>
        <v>0</v>
      </c>
      <c r="AE25" s="244">
        <f>'2-Yes no analysis'!J24</f>
        <v>0</v>
      </c>
      <c r="AF25" s="242"/>
      <c r="AG25" s="242"/>
      <c r="AH25" s="243">
        <f t="shared" si="7"/>
        <v>0</v>
      </c>
      <c r="AI25" s="244">
        <f>'2-Yes no analysis'!K24</f>
        <v>0</v>
      </c>
      <c r="AJ25" s="242"/>
      <c r="AK25" s="242"/>
      <c r="AL25" s="243">
        <f t="shared" si="8"/>
        <v>0</v>
      </c>
      <c r="AM25" s="244">
        <f>'2-Yes no analysis'!L24</f>
        <v>0</v>
      </c>
      <c r="AN25" s="242"/>
      <c r="AO25" s="242"/>
      <c r="AP25" s="243">
        <f t="shared" si="9"/>
        <v>0</v>
      </c>
      <c r="AQ25" s="244">
        <f>'2-Yes no analysis'!M24</f>
        <v>0</v>
      </c>
      <c r="AR25" s="242"/>
      <c r="AS25" s="242"/>
      <c r="AT25" s="243">
        <f t="shared" si="10"/>
        <v>0</v>
      </c>
      <c r="AU25" s="244">
        <f>'2-Yes no analysis'!N24</f>
        <v>0</v>
      </c>
      <c r="AV25" s="242"/>
      <c r="AW25" s="242"/>
      <c r="AX25" s="243">
        <f t="shared" si="11"/>
        <v>0</v>
      </c>
      <c r="AY25" s="244">
        <f>'2-Yes no analysis'!O24</f>
        <v>0</v>
      </c>
      <c r="AZ25" s="242"/>
      <c r="BA25" s="242"/>
      <c r="BB25" s="243">
        <f t="shared" si="12"/>
        <v>0</v>
      </c>
      <c r="BD25" s="38"/>
      <c r="BE25" s="38"/>
      <c r="BF25" s="38"/>
      <c r="BG25" s="38"/>
      <c r="BH25" s="38"/>
      <c r="BI25" s="38"/>
      <c r="BJ25" s="90"/>
    </row>
    <row r="26" spans="1:65" ht="15.95" thickBot="1">
      <c r="A26" s="157" t="str">
        <f>IF('2-Yes no analysis'!A25="", "", '2-Yes no analysis'!A25)</f>
        <v>System E: Population</v>
      </c>
      <c r="C26" s="245"/>
      <c r="D26" s="170"/>
      <c r="E26" s="170"/>
      <c r="F26" s="247"/>
      <c r="G26" s="245"/>
      <c r="H26" s="170"/>
      <c r="I26" s="170"/>
      <c r="J26" s="247"/>
      <c r="K26" s="245"/>
      <c r="L26" s="170"/>
      <c r="M26" s="170"/>
      <c r="N26" s="247"/>
      <c r="O26" s="253"/>
      <c r="P26" s="170"/>
      <c r="Q26" s="170"/>
      <c r="R26" s="247"/>
      <c r="S26" s="245"/>
      <c r="T26" s="170"/>
      <c r="U26" s="170"/>
      <c r="V26" s="247"/>
      <c r="W26" s="253"/>
      <c r="X26" s="248"/>
      <c r="Y26" s="248"/>
      <c r="Z26" s="249"/>
      <c r="AA26" s="250"/>
      <c r="AB26" s="248"/>
      <c r="AC26" s="248"/>
      <c r="AD26" s="249"/>
      <c r="AE26" s="250"/>
      <c r="AF26" s="248"/>
      <c r="AG26" s="248"/>
      <c r="AH26" s="249"/>
      <c r="AI26" s="250"/>
      <c r="AJ26" s="248"/>
      <c r="AK26" s="248"/>
      <c r="AL26" s="249"/>
      <c r="AM26" s="250"/>
      <c r="AN26" s="248"/>
      <c r="AO26" s="248"/>
      <c r="AP26" s="249"/>
      <c r="AQ26" s="250"/>
      <c r="AR26" s="248"/>
      <c r="AS26" s="248"/>
      <c r="AT26" s="249"/>
      <c r="AU26" s="250"/>
      <c r="AV26" s="248"/>
      <c r="AW26" s="248"/>
      <c r="AX26" s="249"/>
      <c r="AY26" s="250"/>
      <c r="AZ26" s="248"/>
      <c r="BA26" s="248"/>
      <c r="BB26" s="249"/>
      <c r="BD26" s="38"/>
      <c r="BE26" s="38"/>
      <c r="BF26" s="38"/>
      <c r="BG26" s="38"/>
      <c r="BH26" s="38"/>
      <c r="BI26" s="38"/>
      <c r="BJ26" s="90"/>
    </row>
    <row r="27" spans="1:65" ht="15.95" thickBot="1">
      <c r="A27" s="230" t="str">
        <f>'2-Yes no analysis'!A26</f>
        <v>Residents</v>
      </c>
      <c r="C27" s="221">
        <f>'2-Yes no analysis'!C26</f>
        <v>0</v>
      </c>
      <c r="D27" s="222"/>
      <c r="E27" s="222"/>
      <c r="F27" s="223">
        <f t="shared" si="0"/>
        <v>0</v>
      </c>
      <c r="G27" s="221">
        <f>'2-Yes no analysis'!D26</f>
        <v>0</v>
      </c>
      <c r="H27" s="222"/>
      <c r="I27" s="222"/>
      <c r="J27" s="223">
        <f t="shared" si="1"/>
        <v>0</v>
      </c>
      <c r="K27" s="221">
        <f>'2-Yes no analysis'!E26</f>
        <v>0</v>
      </c>
      <c r="L27" s="222"/>
      <c r="M27" s="222"/>
      <c r="N27" s="240">
        <f t="shared" si="2"/>
        <v>0</v>
      </c>
      <c r="O27" s="241">
        <f>'2-Yes no analysis'!F26</f>
        <v>0</v>
      </c>
      <c r="P27" s="222"/>
      <c r="Q27" s="222"/>
      <c r="R27" s="223">
        <f t="shared" si="3"/>
        <v>0</v>
      </c>
      <c r="S27" s="221">
        <f>'2-Yes no analysis'!G26</f>
        <v>0</v>
      </c>
      <c r="T27" s="222"/>
      <c r="U27" s="222"/>
      <c r="V27" s="240">
        <f t="shared" si="4"/>
        <v>0</v>
      </c>
      <c r="W27" s="241">
        <f>'2-Yes no analysis'!H26</f>
        <v>0</v>
      </c>
      <c r="X27" s="242"/>
      <c r="Y27" s="242"/>
      <c r="Z27" s="243">
        <f t="shared" si="5"/>
        <v>0</v>
      </c>
      <c r="AA27" s="244">
        <f>'2-Yes no analysis'!I26</f>
        <v>0</v>
      </c>
      <c r="AB27" s="242"/>
      <c r="AC27" s="242"/>
      <c r="AD27" s="243">
        <f t="shared" si="6"/>
        <v>0</v>
      </c>
      <c r="AE27" s="244">
        <f>'2-Yes no analysis'!J26</f>
        <v>0</v>
      </c>
      <c r="AF27" s="242"/>
      <c r="AG27" s="242"/>
      <c r="AH27" s="243">
        <f t="shared" si="7"/>
        <v>0</v>
      </c>
      <c r="AI27" s="244">
        <f>'2-Yes no analysis'!K26</f>
        <v>0</v>
      </c>
      <c r="AJ27" s="242"/>
      <c r="AK27" s="242"/>
      <c r="AL27" s="243">
        <f t="shared" si="8"/>
        <v>0</v>
      </c>
      <c r="AM27" s="244">
        <f>'2-Yes no analysis'!L26</f>
        <v>0</v>
      </c>
      <c r="AN27" s="242"/>
      <c r="AO27" s="242"/>
      <c r="AP27" s="243">
        <f t="shared" si="9"/>
        <v>0</v>
      </c>
      <c r="AQ27" s="244">
        <f>'2-Yes no analysis'!M26</f>
        <v>0</v>
      </c>
      <c r="AR27" s="242"/>
      <c r="AS27" s="242"/>
      <c r="AT27" s="243">
        <f t="shared" si="10"/>
        <v>0</v>
      </c>
      <c r="AU27" s="244">
        <f>'2-Yes no analysis'!N26</f>
        <v>0</v>
      </c>
      <c r="AV27" s="242"/>
      <c r="AW27" s="242"/>
      <c r="AX27" s="243">
        <f t="shared" si="11"/>
        <v>0</v>
      </c>
      <c r="AY27" s="244">
        <f>'2-Yes no analysis'!O26</f>
        <v>0</v>
      </c>
      <c r="AZ27" s="242"/>
      <c r="BA27" s="242"/>
      <c r="BB27" s="243">
        <f t="shared" si="12"/>
        <v>0</v>
      </c>
      <c r="BD27" s="38"/>
      <c r="BE27" s="38"/>
      <c r="BF27" s="38"/>
      <c r="BG27" s="38"/>
      <c r="BH27" s="38"/>
      <c r="BI27" s="38"/>
      <c r="BJ27" s="90"/>
    </row>
    <row r="28" spans="1:65" ht="15.95" thickBot="1">
      <c r="A28" s="230" t="str">
        <f>'2-Yes no analysis'!A27</f>
        <v>Municipal workers</v>
      </c>
      <c r="C28" s="221">
        <f>'2-Yes no analysis'!C27</f>
        <v>0</v>
      </c>
      <c r="D28" s="222"/>
      <c r="E28" s="222"/>
      <c r="F28" s="223">
        <f t="shared" si="0"/>
        <v>0</v>
      </c>
      <c r="G28" s="221">
        <f>'2-Yes no analysis'!D27</f>
        <v>0</v>
      </c>
      <c r="H28" s="222"/>
      <c r="I28" s="222"/>
      <c r="J28" s="223">
        <f t="shared" si="1"/>
        <v>0</v>
      </c>
      <c r="K28" s="221">
        <f>'2-Yes no analysis'!E27</f>
        <v>0</v>
      </c>
      <c r="L28" s="222"/>
      <c r="M28" s="222"/>
      <c r="N28" s="240">
        <f t="shared" si="2"/>
        <v>0</v>
      </c>
      <c r="O28" s="241">
        <f>'2-Yes no analysis'!F27</f>
        <v>0</v>
      </c>
      <c r="P28" s="222"/>
      <c r="Q28" s="222"/>
      <c r="R28" s="223">
        <f t="shared" si="3"/>
        <v>0</v>
      </c>
      <c r="S28" s="221">
        <f>'2-Yes no analysis'!G27</f>
        <v>0</v>
      </c>
      <c r="T28" s="222"/>
      <c r="U28" s="222"/>
      <c r="V28" s="240">
        <f t="shared" si="4"/>
        <v>0</v>
      </c>
      <c r="W28" s="241">
        <f>'2-Yes no analysis'!H27</f>
        <v>0</v>
      </c>
      <c r="X28" s="242"/>
      <c r="Y28" s="242"/>
      <c r="Z28" s="243">
        <f t="shared" si="5"/>
        <v>0</v>
      </c>
      <c r="AA28" s="244">
        <f>'2-Yes no analysis'!I27</f>
        <v>0</v>
      </c>
      <c r="AB28" s="242"/>
      <c r="AC28" s="242"/>
      <c r="AD28" s="243">
        <f t="shared" si="6"/>
        <v>0</v>
      </c>
      <c r="AE28" s="244">
        <f>'2-Yes no analysis'!J27</f>
        <v>0</v>
      </c>
      <c r="AF28" s="242"/>
      <c r="AG28" s="242"/>
      <c r="AH28" s="243">
        <f t="shared" si="7"/>
        <v>0</v>
      </c>
      <c r="AI28" s="244">
        <f>'2-Yes no analysis'!K27</f>
        <v>0</v>
      </c>
      <c r="AJ28" s="242"/>
      <c r="AK28" s="242"/>
      <c r="AL28" s="243">
        <f t="shared" si="8"/>
        <v>0</v>
      </c>
      <c r="AM28" s="244">
        <f>'2-Yes no analysis'!L27</f>
        <v>0</v>
      </c>
      <c r="AN28" s="242"/>
      <c r="AO28" s="242"/>
      <c r="AP28" s="243">
        <f t="shared" si="9"/>
        <v>0</v>
      </c>
      <c r="AQ28" s="244">
        <f>'2-Yes no analysis'!M27</f>
        <v>0</v>
      </c>
      <c r="AR28" s="242"/>
      <c r="AS28" s="242"/>
      <c r="AT28" s="243">
        <f t="shared" si="10"/>
        <v>0</v>
      </c>
      <c r="AU28" s="244">
        <f>'2-Yes no analysis'!N27</f>
        <v>0</v>
      </c>
      <c r="AV28" s="242"/>
      <c r="AW28" s="242"/>
      <c r="AX28" s="243">
        <f t="shared" si="11"/>
        <v>0</v>
      </c>
      <c r="AY28" s="244">
        <f>'2-Yes no analysis'!O27</f>
        <v>0</v>
      </c>
      <c r="AZ28" s="242"/>
      <c r="BA28" s="242"/>
      <c r="BB28" s="243">
        <f t="shared" si="12"/>
        <v>0</v>
      </c>
      <c r="BD28" s="38"/>
      <c r="BE28" s="38"/>
      <c r="BF28" s="38"/>
      <c r="BG28" s="38"/>
      <c r="BH28" s="38"/>
      <c r="BI28" s="38"/>
      <c r="BJ28" s="90"/>
    </row>
    <row r="29" spans="1:65" ht="15.95" thickBot="1">
      <c r="A29" s="230" t="str">
        <f>'2-Yes no analysis'!A28</f>
        <v>Non-residents</v>
      </c>
      <c r="C29" s="221">
        <f>'2-Yes no analysis'!C28</f>
        <v>0</v>
      </c>
      <c r="D29" s="222"/>
      <c r="E29" s="222"/>
      <c r="F29" s="223">
        <f t="shared" si="0"/>
        <v>0</v>
      </c>
      <c r="G29" s="221">
        <f>'2-Yes no analysis'!D28</f>
        <v>0</v>
      </c>
      <c r="H29" s="222"/>
      <c r="I29" s="222"/>
      <c r="J29" s="223">
        <f t="shared" si="1"/>
        <v>0</v>
      </c>
      <c r="K29" s="221">
        <f>'2-Yes no analysis'!E28</f>
        <v>0</v>
      </c>
      <c r="L29" s="222"/>
      <c r="M29" s="222"/>
      <c r="N29" s="240">
        <f t="shared" si="2"/>
        <v>0</v>
      </c>
      <c r="O29" s="241">
        <f>'2-Yes no analysis'!F28</f>
        <v>0</v>
      </c>
      <c r="P29" s="222"/>
      <c r="Q29" s="222"/>
      <c r="R29" s="223">
        <f t="shared" si="3"/>
        <v>0</v>
      </c>
      <c r="S29" s="221">
        <f>'2-Yes no analysis'!G28</f>
        <v>0</v>
      </c>
      <c r="T29" s="222"/>
      <c r="U29" s="222"/>
      <c r="V29" s="240">
        <f t="shared" si="4"/>
        <v>0</v>
      </c>
      <c r="W29" s="241">
        <f>'2-Yes no analysis'!H28</f>
        <v>0</v>
      </c>
      <c r="X29" s="242"/>
      <c r="Y29" s="242"/>
      <c r="Z29" s="243">
        <f t="shared" si="5"/>
        <v>0</v>
      </c>
      <c r="AA29" s="244">
        <f>'2-Yes no analysis'!I28</f>
        <v>0</v>
      </c>
      <c r="AB29" s="242"/>
      <c r="AC29" s="242"/>
      <c r="AD29" s="243">
        <f t="shared" si="6"/>
        <v>0</v>
      </c>
      <c r="AE29" s="244">
        <f>'2-Yes no analysis'!J28</f>
        <v>0</v>
      </c>
      <c r="AF29" s="242"/>
      <c r="AG29" s="242"/>
      <c r="AH29" s="243">
        <f t="shared" si="7"/>
        <v>0</v>
      </c>
      <c r="AI29" s="244">
        <f>'2-Yes no analysis'!K28</f>
        <v>0</v>
      </c>
      <c r="AJ29" s="242"/>
      <c r="AK29" s="242"/>
      <c r="AL29" s="243">
        <f t="shared" si="8"/>
        <v>0</v>
      </c>
      <c r="AM29" s="244">
        <f>'2-Yes no analysis'!L28</f>
        <v>0</v>
      </c>
      <c r="AN29" s="242"/>
      <c r="AO29" s="242"/>
      <c r="AP29" s="243">
        <f t="shared" si="9"/>
        <v>0</v>
      </c>
      <c r="AQ29" s="244">
        <f>'2-Yes no analysis'!M28</f>
        <v>0</v>
      </c>
      <c r="AR29" s="242"/>
      <c r="AS29" s="242"/>
      <c r="AT29" s="243">
        <f t="shared" si="10"/>
        <v>0</v>
      </c>
      <c r="AU29" s="244">
        <f>'2-Yes no analysis'!N28</f>
        <v>0</v>
      </c>
      <c r="AV29" s="242"/>
      <c r="AW29" s="242"/>
      <c r="AX29" s="243">
        <f t="shared" si="11"/>
        <v>0</v>
      </c>
      <c r="AY29" s="244">
        <f>'2-Yes no analysis'!O28</f>
        <v>0</v>
      </c>
      <c r="AZ29" s="242"/>
      <c r="BA29" s="242"/>
      <c r="BB29" s="243">
        <f t="shared" si="12"/>
        <v>0</v>
      </c>
      <c r="BD29" s="38"/>
      <c r="BE29" s="38"/>
      <c r="BF29" s="38"/>
      <c r="BG29" s="38"/>
      <c r="BH29" s="38"/>
      <c r="BI29" s="38"/>
      <c r="BJ29" s="90"/>
    </row>
    <row r="30" spans="1:65" ht="15.95" thickBot="1">
      <c r="A30" s="230">
        <f>'2-Yes no analysis'!A29</f>
        <v>0</v>
      </c>
      <c r="C30" s="221">
        <f>'2-Yes no analysis'!C29</f>
        <v>0</v>
      </c>
      <c r="D30" s="222"/>
      <c r="E30" s="222"/>
      <c r="F30" s="223">
        <f t="shared" si="0"/>
        <v>0</v>
      </c>
      <c r="G30" s="221">
        <f>'2-Yes no analysis'!D29</f>
        <v>0</v>
      </c>
      <c r="H30" s="222"/>
      <c r="I30" s="222"/>
      <c r="J30" s="223">
        <f t="shared" si="1"/>
        <v>0</v>
      </c>
      <c r="K30" s="221">
        <f>'2-Yes no analysis'!E29</f>
        <v>0</v>
      </c>
      <c r="L30" s="222"/>
      <c r="M30" s="222"/>
      <c r="N30" s="240">
        <f t="shared" si="2"/>
        <v>0</v>
      </c>
      <c r="O30" s="241">
        <f>'2-Yes no analysis'!F29</f>
        <v>0</v>
      </c>
      <c r="P30" s="222"/>
      <c r="Q30" s="222"/>
      <c r="R30" s="223">
        <f t="shared" si="3"/>
        <v>0</v>
      </c>
      <c r="S30" s="221">
        <f>'2-Yes no analysis'!G29</f>
        <v>0</v>
      </c>
      <c r="T30" s="222"/>
      <c r="U30" s="222"/>
      <c r="V30" s="240">
        <f t="shared" si="4"/>
        <v>0</v>
      </c>
      <c r="W30" s="241">
        <f>'2-Yes no analysis'!H29</f>
        <v>0</v>
      </c>
      <c r="X30" s="242"/>
      <c r="Y30" s="242"/>
      <c r="Z30" s="243">
        <f t="shared" si="5"/>
        <v>0</v>
      </c>
      <c r="AA30" s="244">
        <f>'2-Yes no analysis'!I29</f>
        <v>0</v>
      </c>
      <c r="AB30" s="242"/>
      <c r="AC30" s="242"/>
      <c r="AD30" s="243">
        <f t="shared" si="6"/>
        <v>0</v>
      </c>
      <c r="AE30" s="244">
        <f>'2-Yes no analysis'!J29</f>
        <v>0</v>
      </c>
      <c r="AF30" s="242"/>
      <c r="AG30" s="242"/>
      <c r="AH30" s="243">
        <f t="shared" si="7"/>
        <v>0</v>
      </c>
      <c r="AI30" s="244">
        <f>'2-Yes no analysis'!K29</f>
        <v>0</v>
      </c>
      <c r="AJ30" s="242"/>
      <c r="AK30" s="242"/>
      <c r="AL30" s="243">
        <f t="shared" si="8"/>
        <v>0</v>
      </c>
      <c r="AM30" s="244">
        <f>'2-Yes no analysis'!L29</f>
        <v>0</v>
      </c>
      <c r="AN30" s="242"/>
      <c r="AO30" s="242"/>
      <c r="AP30" s="243">
        <f t="shared" si="9"/>
        <v>0</v>
      </c>
      <c r="AQ30" s="244">
        <f>'2-Yes no analysis'!M29</f>
        <v>0</v>
      </c>
      <c r="AR30" s="242"/>
      <c r="AS30" s="242"/>
      <c r="AT30" s="243">
        <f t="shared" si="10"/>
        <v>0</v>
      </c>
      <c r="AU30" s="244">
        <f>'2-Yes no analysis'!N29</f>
        <v>0</v>
      </c>
      <c r="AV30" s="242"/>
      <c r="AW30" s="242"/>
      <c r="AX30" s="243">
        <f t="shared" si="11"/>
        <v>0</v>
      </c>
      <c r="AY30" s="244">
        <f>'2-Yes no analysis'!O29</f>
        <v>0</v>
      </c>
      <c r="AZ30" s="242"/>
      <c r="BA30" s="242"/>
      <c r="BB30" s="243">
        <f t="shared" si="12"/>
        <v>0</v>
      </c>
      <c r="BD30" s="38"/>
      <c r="BE30" s="38"/>
      <c r="BF30" s="38"/>
      <c r="BG30" s="38"/>
      <c r="BH30" s="38"/>
      <c r="BI30" s="38"/>
      <c r="BJ30" s="90"/>
    </row>
    <row r="31" spans="1:65" ht="15.95" thickBot="1">
      <c r="A31" s="157" t="str">
        <f>IF('2-Yes no analysis'!A30="", "", '2-Yes no analysis'!A30)</f>
        <v>System F: Public works</v>
      </c>
      <c r="C31" s="245"/>
      <c r="D31" s="246"/>
      <c r="E31" s="246"/>
      <c r="F31" s="247"/>
      <c r="G31" s="245"/>
      <c r="H31" s="246"/>
      <c r="I31" s="246"/>
      <c r="J31" s="247"/>
      <c r="K31" s="245"/>
      <c r="L31" s="246"/>
      <c r="M31" s="246"/>
      <c r="N31" s="247"/>
      <c r="O31" s="253"/>
      <c r="P31" s="246"/>
      <c r="Q31" s="246"/>
      <c r="R31" s="247"/>
      <c r="S31" s="245"/>
      <c r="T31" s="246"/>
      <c r="U31" s="246"/>
      <c r="V31" s="247"/>
      <c r="W31" s="253"/>
      <c r="X31" s="248"/>
      <c r="Y31" s="248"/>
      <c r="Z31" s="249"/>
      <c r="AA31" s="250"/>
      <c r="AB31" s="248"/>
      <c r="AC31" s="248"/>
      <c r="AD31" s="249"/>
      <c r="AE31" s="250"/>
      <c r="AF31" s="248"/>
      <c r="AG31" s="248"/>
      <c r="AH31" s="249"/>
      <c r="AI31" s="250"/>
      <c r="AJ31" s="248"/>
      <c r="AK31" s="248"/>
      <c r="AL31" s="249"/>
      <c r="AM31" s="250"/>
      <c r="AN31" s="248"/>
      <c r="AO31" s="248"/>
      <c r="AP31" s="249"/>
      <c r="AQ31" s="250"/>
      <c r="AR31" s="248"/>
      <c r="AS31" s="248"/>
      <c r="AT31" s="249"/>
      <c r="AU31" s="250"/>
      <c r="AV31" s="248"/>
      <c r="AW31" s="248"/>
      <c r="AX31" s="249"/>
      <c r="AY31" s="250"/>
      <c r="AZ31" s="248"/>
      <c r="BA31" s="248"/>
      <c r="BB31" s="249"/>
      <c r="BD31" s="38"/>
      <c r="BE31" s="38"/>
      <c r="BF31" s="38"/>
      <c r="BG31" s="38"/>
      <c r="BH31" s="38"/>
      <c r="BI31" s="38"/>
      <c r="BJ31" s="90"/>
    </row>
    <row r="32" spans="1:65" ht="15.95" thickBot="1">
      <c r="A32" s="230" t="str">
        <f>'2-Yes no analysis'!A31</f>
        <v>Snow removal and disposal</v>
      </c>
      <c r="C32" s="221">
        <f>'2-Yes no analysis'!C31</f>
        <v>0</v>
      </c>
      <c r="D32" s="222"/>
      <c r="E32" s="222"/>
      <c r="F32" s="223">
        <f t="shared" si="0"/>
        <v>0</v>
      </c>
      <c r="G32" s="221">
        <f>'2-Yes no analysis'!D31</f>
        <v>0</v>
      </c>
      <c r="H32" s="222"/>
      <c r="I32" s="222"/>
      <c r="J32" s="223">
        <f t="shared" si="1"/>
        <v>0</v>
      </c>
      <c r="K32" s="221">
        <f>'2-Yes no analysis'!E31</f>
        <v>0</v>
      </c>
      <c r="L32" s="222"/>
      <c r="M32" s="222"/>
      <c r="N32" s="240">
        <f t="shared" si="2"/>
        <v>0</v>
      </c>
      <c r="O32" s="241">
        <f>'2-Yes no analysis'!F31</f>
        <v>0</v>
      </c>
      <c r="P32" s="222"/>
      <c r="Q32" s="222"/>
      <c r="R32" s="223">
        <f t="shared" si="3"/>
        <v>0</v>
      </c>
      <c r="S32" s="221">
        <f>'2-Yes no analysis'!G31</f>
        <v>0</v>
      </c>
      <c r="T32" s="222"/>
      <c r="U32" s="222"/>
      <c r="V32" s="240">
        <f t="shared" si="4"/>
        <v>0</v>
      </c>
      <c r="W32" s="241">
        <f>'2-Yes no analysis'!H31</f>
        <v>0</v>
      </c>
      <c r="X32" s="242"/>
      <c r="Y32" s="242"/>
      <c r="Z32" s="243">
        <f t="shared" si="5"/>
        <v>0</v>
      </c>
      <c r="AA32" s="244">
        <f>'2-Yes no analysis'!I31</f>
        <v>0</v>
      </c>
      <c r="AB32" s="242"/>
      <c r="AC32" s="242"/>
      <c r="AD32" s="243">
        <f t="shared" si="6"/>
        <v>0</v>
      </c>
      <c r="AE32" s="244">
        <f>'2-Yes no analysis'!J31</f>
        <v>0</v>
      </c>
      <c r="AF32" s="242"/>
      <c r="AG32" s="242"/>
      <c r="AH32" s="243">
        <f t="shared" si="7"/>
        <v>0</v>
      </c>
      <c r="AI32" s="244">
        <f>'2-Yes no analysis'!K31</f>
        <v>0</v>
      </c>
      <c r="AJ32" s="242"/>
      <c r="AK32" s="242"/>
      <c r="AL32" s="243">
        <f t="shared" si="8"/>
        <v>0</v>
      </c>
      <c r="AM32" s="244">
        <f>'2-Yes no analysis'!L31</f>
        <v>0</v>
      </c>
      <c r="AN32" s="242"/>
      <c r="AO32" s="242"/>
      <c r="AP32" s="243">
        <f t="shared" si="9"/>
        <v>0</v>
      </c>
      <c r="AQ32" s="244">
        <f>'2-Yes no analysis'!M31</f>
        <v>0</v>
      </c>
      <c r="AR32" s="242"/>
      <c r="AS32" s="242"/>
      <c r="AT32" s="243">
        <f t="shared" si="10"/>
        <v>0</v>
      </c>
      <c r="AU32" s="244">
        <f>'2-Yes no analysis'!N31</f>
        <v>0</v>
      </c>
      <c r="AV32" s="242"/>
      <c r="AW32" s="242"/>
      <c r="AX32" s="243">
        <f t="shared" si="11"/>
        <v>0</v>
      </c>
      <c r="AY32" s="244">
        <f>'2-Yes no analysis'!O31</f>
        <v>0</v>
      </c>
      <c r="AZ32" s="242"/>
      <c r="BA32" s="242"/>
      <c r="BB32" s="243">
        <f t="shared" si="12"/>
        <v>0</v>
      </c>
      <c r="BD32" s="38"/>
      <c r="BE32" s="38"/>
      <c r="BF32" s="38"/>
      <c r="BG32" s="38"/>
      <c r="BH32" s="38"/>
      <c r="BI32" s="38"/>
      <c r="BJ32" s="90"/>
    </row>
    <row r="33" spans="1:62" ht="15.95" thickBot="1">
      <c r="A33" s="230" t="str">
        <f>'2-Yes no analysis'!A32</f>
        <v>Residual materials collection and management</v>
      </c>
      <c r="C33" s="221">
        <f>'2-Yes no analysis'!C32</f>
        <v>0</v>
      </c>
      <c r="D33" s="222"/>
      <c r="E33" s="222"/>
      <c r="F33" s="223">
        <f t="shared" si="0"/>
        <v>0</v>
      </c>
      <c r="G33" s="221">
        <f>'2-Yes no analysis'!D32</f>
        <v>0</v>
      </c>
      <c r="H33" s="222"/>
      <c r="I33" s="222"/>
      <c r="J33" s="223">
        <f t="shared" si="1"/>
        <v>0</v>
      </c>
      <c r="K33" s="221">
        <f>'2-Yes no analysis'!E32</f>
        <v>0</v>
      </c>
      <c r="L33" s="222"/>
      <c r="M33" s="222"/>
      <c r="N33" s="240">
        <f t="shared" si="2"/>
        <v>0</v>
      </c>
      <c r="O33" s="241">
        <f>'2-Yes no analysis'!F32</f>
        <v>0</v>
      </c>
      <c r="P33" s="222"/>
      <c r="Q33" s="222"/>
      <c r="R33" s="223">
        <f t="shared" si="3"/>
        <v>0</v>
      </c>
      <c r="S33" s="221">
        <f>'2-Yes no analysis'!G32</f>
        <v>0</v>
      </c>
      <c r="T33" s="222"/>
      <c r="U33" s="222"/>
      <c r="V33" s="240">
        <f t="shared" si="4"/>
        <v>0</v>
      </c>
      <c r="W33" s="241">
        <f>'2-Yes no analysis'!H32</f>
        <v>0</v>
      </c>
      <c r="X33" s="242"/>
      <c r="Y33" s="242"/>
      <c r="Z33" s="243">
        <f t="shared" si="5"/>
        <v>0</v>
      </c>
      <c r="AA33" s="244">
        <f>'2-Yes no analysis'!I32</f>
        <v>0</v>
      </c>
      <c r="AB33" s="242"/>
      <c r="AC33" s="242"/>
      <c r="AD33" s="243">
        <f t="shared" si="6"/>
        <v>0</v>
      </c>
      <c r="AE33" s="244">
        <f>'2-Yes no analysis'!J32</f>
        <v>0</v>
      </c>
      <c r="AF33" s="242"/>
      <c r="AG33" s="242"/>
      <c r="AH33" s="243">
        <f t="shared" si="7"/>
        <v>0</v>
      </c>
      <c r="AI33" s="244">
        <f>'2-Yes no analysis'!K32</f>
        <v>0</v>
      </c>
      <c r="AJ33" s="242"/>
      <c r="AK33" s="242"/>
      <c r="AL33" s="243">
        <f t="shared" si="8"/>
        <v>0</v>
      </c>
      <c r="AM33" s="244">
        <f>'2-Yes no analysis'!L32</f>
        <v>0</v>
      </c>
      <c r="AN33" s="242"/>
      <c r="AO33" s="242"/>
      <c r="AP33" s="243">
        <f t="shared" si="9"/>
        <v>0</v>
      </c>
      <c r="AQ33" s="244">
        <f>'2-Yes no analysis'!M32</f>
        <v>0</v>
      </c>
      <c r="AR33" s="242"/>
      <c r="AS33" s="242"/>
      <c r="AT33" s="243">
        <f t="shared" si="10"/>
        <v>0</v>
      </c>
      <c r="AU33" s="244">
        <f>'2-Yes no analysis'!N32</f>
        <v>0</v>
      </c>
      <c r="AV33" s="242"/>
      <c r="AW33" s="242"/>
      <c r="AX33" s="243">
        <f t="shared" si="11"/>
        <v>0</v>
      </c>
      <c r="AY33" s="244">
        <f>'2-Yes no analysis'!O32</f>
        <v>0</v>
      </c>
      <c r="AZ33" s="242"/>
      <c r="BA33" s="242"/>
      <c r="BB33" s="243">
        <f t="shared" si="12"/>
        <v>0</v>
      </c>
      <c r="BD33" s="38"/>
      <c r="BE33" s="38"/>
      <c r="BF33" s="38"/>
      <c r="BG33" s="38"/>
      <c r="BH33" s="38"/>
      <c r="BI33" s="38"/>
      <c r="BJ33" s="90"/>
    </row>
    <row r="34" spans="1:62" ht="15.95" thickBot="1">
      <c r="A34" s="230" t="str">
        <f>'2-Yes no analysis'!A33</f>
        <v>Maintenance of green spaces</v>
      </c>
      <c r="C34" s="221">
        <f>'2-Yes no analysis'!C33</f>
        <v>0</v>
      </c>
      <c r="D34" s="222"/>
      <c r="E34" s="222"/>
      <c r="F34" s="223">
        <f t="shared" si="0"/>
        <v>0</v>
      </c>
      <c r="G34" s="221">
        <f>'2-Yes no analysis'!D33</f>
        <v>0</v>
      </c>
      <c r="H34" s="222"/>
      <c r="I34" s="222"/>
      <c r="J34" s="223">
        <f t="shared" si="1"/>
        <v>0</v>
      </c>
      <c r="K34" s="221">
        <f>'2-Yes no analysis'!E33</f>
        <v>0</v>
      </c>
      <c r="L34" s="222"/>
      <c r="M34" s="222"/>
      <c r="N34" s="240">
        <f t="shared" si="2"/>
        <v>0</v>
      </c>
      <c r="O34" s="241">
        <f>'2-Yes no analysis'!F33</f>
        <v>0</v>
      </c>
      <c r="P34" s="222"/>
      <c r="Q34" s="222"/>
      <c r="R34" s="223">
        <f t="shared" si="3"/>
        <v>0</v>
      </c>
      <c r="S34" s="221">
        <f>'2-Yes no analysis'!G33</f>
        <v>0</v>
      </c>
      <c r="T34" s="222"/>
      <c r="U34" s="222"/>
      <c r="V34" s="240">
        <f t="shared" si="4"/>
        <v>0</v>
      </c>
      <c r="W34" s="241">
        <f>'2-Yes no analysis'!H33</f>
        <v>0</v>
      </c>
      <c r="X34" s="242"/>
      <c r="Y34" s="242"/>
      <c r="Z34" s="243">
        <f t="shared" si="5"/>
        <v>0</v>
      </c>
      <c r="AA34" s="244">
        <f>'2-Yes no analysis'!I33</f>
        <v>0</v>
      </c>
      <c r="AB34" s="242"/>
      <c r="AC34" s="242"/>
      <c r="AD34" s="243">
        <f t="shared" si="6"/>
        <v>0</v>
      </c>
      <c r="AE34" s="244">
        <f>'2-Yes no analysis'!J33</f>
        <v>0</v>
      </c>
      <c r="AF34" s="242"/>
      <c r="AG34" s="242"/>
      <c r="AH34" s="243">
        <f t="shared" si="7"/>
        <v>0</v>
      </c>
      <c r="AI34" s="244">
        <f>'2-Yes no analysis'!K33</f>
        <v>0</v>
      </c>
      <c r="AJ34" s="242"/>
      <c r="AK34" s="242"/>
      <c r="AL34" s="243">
        <f t="shared" si="8"/>
        <v>0</v>
      </c>
      <c r="AM34" s="244">
        <f>'2-Yes no analysis'!L33</f>
        <v>0</v>
      </c>
      <c r="AN34" s="242"/>
      <c r="AO34" s="242"/>
      <c r="AP34" s="243">
        <f t="shared" si="9"/>
        <v>0</v>
      </c>
      <c r="AQ34" s="244">
        <f>'2-Yes no analysis'!M33</f>
        <v>0</v>
      </c>
      <c r="AR34" s="242"/>
      <c r="AS34" s="242"/>
      <c r="AT34" s="243">
        <f t="shared" si="10"/>
        <v>0</v>
      </c>
      <c r="AU34" s="244">
        <f>'2-Yes no analysis'!N33</f>
        <v>0</v>
      </c>
      <c r="AV34" s="242"/>
      <c r="AW34" s="242"/>
      <c r="AX34" s="243">
        <f t="shared" si="11"/>
        <v>0</v>
      </c>
      <c r="AY34" s="244">
        <f>'2-Yes no analysis'!O33</f>
        <v>0</v>
      </c>
      <c r="AZ34" s="242"/>
      <c r="BA34" s="242"/>
      <c r="BB34" s="243">
        <f t="shared" si="12"/>
        <v>0</v>
      </c>
      <c r="BD34" s="38"/>
      <c r="BE34" s="38"/>
      <c r="BF34" s="38"/>
      <c r="BG34" s="38"/>
      <c r="BH34" s="38"/>
      <c r="BI34" s="38"/>
      <c r="BJ34" s="90"/>
    </row>
    <row r="35" spans="1:62" ht="15.95" thickBot="1">
      <c r="A35" s="230">
        <f>'2-Yes no analysis'!A34</f>
        <v>0</v>
      </c>
      <c r="C35" s="221">
        <f>'2-Yes no analysis'!C34</f>
        <v>0</v>
      </c>
      <c r="D35" s="222"/>
      <c r="E35" s="222"/>
      <c r="F35" s="223">
        <f>D35*E35</f>
        <v>0</v>
      </c>
      <c r="G35" s="221">
        <f>'2-Yes no analysis'!D34</f>
        <v>0</v>
      </c>
      <c r="H35" s="222"/>
      <c r="I35" s="222"/>
      <c r="J35" s="223">
        <f t="shared" si="1"/>
        <v>0</v>
      </c>
      <c r="K35" s="221">
        <f>'2-Yes no analysis'!E34</f>
        <v>0</v>
      </c>
      <c r="L35" s="222"/>
      <c r="M35" s="222"/>
      <c r="N35" s="240">
        <f t="shared" si="2"/>
        <v>0</v>
      </c>
      <c r="O35" s="241">
        <f>'2-Yes no analysis'!F34</f>
        <v>0</v>
      </c>
      <c r="P35" s="222"/>
      <c r="Q35" s="222"/>
      <c r="R35" s="223">
        <f t="shared" si="3"/>
        <v>0</v>
      </c>
      <c r="S35" s="221">
        <f>'2-Yes no analysis'!G34</f>
        <v>0</v>
      </c>
      <c r="T35" s="222"/>
      <c r="U35" s="222"/>
      <c r="V35" s="240">
        <f t="shared" si="4"/>
        <v>0</v>
      </c>
      <c r="W35" s="241">
        <f>'2-Yes no analysis'!H34</f>
        <v>0</v>
      </c>
      <c r="X35" s="242"/>
      <c r="Y35" s="242"/>
      <c r="Z35" s="243">
        <f t="shared" si="5"/>
        <v>0</v>
      </c>
      <c r="AA35" s="244">
        <f>'2-Yes no analysis'!I34</f>
        <v>0</v>
      </c>
      <c r="AB35" s="242"/>
      <c r="AC35" s="242"/>
      <c r="AD35" s="243">
        <f t="shared" si="6"/>
        <v>0</v>
      </c>
      <c r="AE35" s="244">
        <f>'2-Yes no analysis'!J34</f>
        <v>0</v>
      </c>
      <c r="AF35" s="242"/>
      <c r="AG35" s="242"/>
      <c r="AH35" s="243">
        <f t="shared" si="7"/>
        <v>0</v>
      </c>
      <c r="AI35" s="244">
        <f>'2-Yes no analysis'!K34</f>
        <v>0</v>
      </c>
      <c r="AJ35" s="242"/>
      <c r="AK35" s="242"/>
      <c r="AL35" s="243">
        <f t="shared" si="8"/>
        <v>0</v>
      </c>
      <c r="AM35" s="244">
        <f>'2-Yes no analysis'!L34</f>
        <v>0</v>
      </c>
      <c r="AN35" s="242"/>
      <c r="AO35" s="242"/>
      <c r="AP35" s="243">
        <f t="shared" si="9"/>
        <v>0</v>
      </c>
      <c r="AQ35" s="244">
        <f>'2-Yes no analysis'!M34</f>
        <v>0</v>
      </c>
      <c r="AR35" s="242"/>
      <c r="AS35" s="242"/>
      <c r="AT35" s="243">
        <f t="shared" si="10"/>
        <v>0</v>
      </c>
      <c r="AU35" s="244">
        <f>'2-Yes no analysis'!N34</f>
        <v>0</v>
      </c>
      <c r="AV35" s="242"/>
      <c r="AW35" s="242"/>
      <c r="AX35" s="243">
        <f t="shared" si="11"/>
        <v>0</v>
      </c>
      <c r="AY35" s="244">
        <f>'2-Yes no analysis'!O34</f>
        <v>0</v>
      </c>
      <c r="AZ35" s="242"/>
      <c r="BA35" s="242"/>
      <c r="BB35" s="243">
        <f t="shared" si="12"/>
        <v>0</v>
      </c>
      <c r="BD35" s="38"/>
      <c r="BE35" s="38"/>
      <c r="BF35" s="38"/>
      <c r="BG35" s="38"/>
      <c r="BH35" s="38"/>
      <c r="BI35" s="38"/>
      <c r="BJ35" s="90"/>
    </row>
    <row r="36" spans="1:62" ht="15.95" thickBot="1">
      <c r="A36" s="157" t="str">
        <f>IF('2-Yes no analysis'!A35="", "", '2-Yes no analysis'!A35)</f>
        <v>System G: Public safety</v>
      </c>
      <c r="C36" s="245"/>
      <c r="D36" s="246"/>
      <c r="E36" s="246"/>
      <c r="F36" s="247"/>
      <c r="G36" s="245"/>
      <c r="H36" s="246"/>
      <c r="I36" s="246"/>
      <c r="J36" s="247"/>
      <c r="K36" s="245"/>
      <c r="L36" s="246"/>
      <c r="M36" s="246"/>
      <c r="N36" s="247"/>
      <c r="O36" s="253"/>
      <c r="P36" s="246"/>
      <c r="Q36" s="246"/>
      <c r="R36" s="247"/>
      <c r="S36" s="245"/>
      <c r="T36" s="246"/>
      <c r="U36" s="246"/>
      <c r="V36" s="247"/>
      <c r="W36" s="253"/>
      <c r="X36" s="248"/>
      <c r="Y36" s="248"/>
      <c r="Z36" s="249"/>
      <c r="AA36" s="250"/>
      <c r="AB36" s="248"/>
      <c r="AC36" s="248"/>
      <c r="AD36" s="249"/>
      <c r="AE36" s="250"/>
      <c r="AF36" s="248"/>
      <c r="AG36" s="248"/>
      <c r="AH36" s="249"/>
      <c r="AI36" s="250"/>
      <c r="AJ36" s="248"/>
      <c r="AK36" s="248"/>
      <c r="AL36" s="249"/>
      <c r="AM36" s="250"/>
      <c r="AN36" s="248"/>
      <c r="AO36" s="248"/>
      <c r="AP36" s="249"/>
      <c r="AQ36" s="250"/>
      <c r="AR36" s="248"/>
      <c r="AS36" s="248"/>
      <c r="AT36" s="249"/>
      <c r="AU36" s="250"/>
      <c r="AV36" s="248"/>
      <c r="AW36" s="248"/>
      <c r="AX36" s="249"/>
      <c r="AY36" s="250"/>
      <c r="AZ36" s="248"/>
      <c r="BA36" s="248"/>
      <c r="BB36" s="249"/>
      <c r="BD36" s="21"/>
      <c r="BE36" s="21"/>
      <c r="BF36" s="21"/>
      <c r="BG36" s="21"/>
      <c r="BH36" s="21"/>
      <c r="BI36" s="21"/>
      <c r="BJ36" s="90"/>
    </row>
    <row r="37" spans="1:62" ht="15.95" thickBot="1">
      <c r="A37" s="230" t="str">
        <f>'2-Yes no analysis'!A36</f>
        <v>Fire and disaster management</v>
      </c>
      <c r="C37" s="221">
        <f>'2-Yes no analysis'!C36</f>
        <v>0</v>
      </c>
      <c r="D37" s="222"/>
      <c r="E37" s="222"/>
      <c r="F37" s="223">
        <f>D37*E37</f>
        <v>0</v>
      </c>
      <c r="G37" s="221">
        <f>'2-Yes no analysis'!D36</f>
        <v>0</v>
      </c>
      <c r="H37" s="222"/>
      <c r="I37" s="222"/>
      <c r="J37" s="223">
        <f t="shared" si="1"/>
        <v>0</v>
      </c>
      <c r="K37" s="221">
        <f>'2-Yes no analysis'!E36</f>
        <v>0</v>
      </c>
      <c r="L37" s="222"/>
      <c r="M37" s="222"/>
      <c r="N37" s="240">
        <f t="shared" si="2"/>
        <v>0</v>
      </c>
      <c r="O37" s="241">
        <f>'2-Yes no analysis'!F36</f>
        <v>0</v>
      </c>
      <c r="P37" s="222"/>
      <c r="Q37" s="222"/>
      <c r="R37" s="223">
        <f t="shared" si="3"/>
        <v>0</v>
      </c>
      <c r="S37" s="221">
        <f>'2-Yes no analysis'!G36</f>
        <v>0</v>
      </c>
      <c r="T37" s="222"/>
      <c r="U37" s="222"/>
      <c r="V37" s="240">
        <f t="shared" si="4"/>
        <v>0</v>
      </c>
      <c r="W37" s="241">
        <f>'2-Yes no analysis'!H36</f>
        <v>0</v>
      </c>
      <c r="X37" s="242"/>
      <c r="Y37" s="242"/>
      <c r="Z37" s="243">
        <f t="shared" si="5"/>
        <v>0</v>
      </c>
      <c r="AA37" s="244">
        <f>'2-Yes no analysis'!I36</f>
        <v>0</v>
      </c>
      <c r="AB37" s="242"/>
      <c r="AC37" s="242"/>
      <c r="AD37" s="243">
        <f t="shared" si="6"/>
        <v>0</v>
      </c>
      <c r="AE37" s="244">
        <f>'2-Yes no analysis'!J36</f>
        <v>0</v>
      </c>
      <c r="AF37" s="242"/>
      <c r="AG37" s="242"/>
      <c r="AH37" s="243">
        <f t="shared" si="7"/>
        <v>0</v>
      </c>
      <c r="AI37" s="244">
        <f>'2-Yes no analysis'!K36</f>
        <v>0</v>
      </c>
      <c r="AJ37" s="242"/>
      <c r="AK37" s="242"/>
      <c r="AL37" s="243">
        <f t="shared" si="8"/>
        <v>0</v>
      </c>
      <c r="AM37" s="244">
        <f>'2-Yes no analysis'!L36</f>
        <v>0</v>
      </c>
      <c r="AN37" s="242"/>
      <c r="AO37" s="242"/>
      <c r="AP37" s="243">
        <f t="shared" si="9"/>
        <v>0</v>
      </c>
      <c r="AQ37" s="244">
        <f>'2-Yes no analysis'!M36</f>
        <v>0</v>
      </c>
      <c r="AR37" s="242"/>
      <c r="AS37" s="242"/>
      <c r="AT37" s="243">
        <f t="shared" si="10"/>
        <v>0</v>
      </c>
      <c r="AU37" s="244">
        <f>'2-Yes no analysis'!N36</f>
        <v>0</v>
      </c>
      <c r="AV37" s="242"/>
      <c r="AW37" s="242"/>
      <c r="AX37" s="243">
        <f t="shared" si="11"/>
        <v>0</v>
      </c>
      <c r="AY37" s="244">
        <f>'2-Yes no analysis'!O36</f>
        <v>0</v>
      </c>
      <c r="AZ37" s="242"/>
      <c r="BA37" s="242"/>
      <c r="BB37" s="243">
        <f t="shared" si="12"/>
        <v>0</v>
      </c>
      <c r="BD37" s="21"/>
      <c r="BE37" s="21"/>
      <c r="BF37" s="21"/>
      <c r="BG37" s="21"/>
      <c r="BH37" s="21"/>
      <c r="BI37" s="21"/>
      <c r="BJ37" s="90"/>
    </row>
    <row r="38" spans="1:62" ht="15.95" thickBot="1">
      <c r="A38" s="230">
        <f>'2-Yes no analysis'!A37</f>
        <v>0</v>
      </c>
      <c r="C38" s="221">
        <f>'2-Yes no analysis'!C37</f>
        <v>0</v>
      </c>
      <c r="D38" s="222"/>
      <c r="E38" s="222"/>
      <c r="F38" s="223">
        <f t="shared" ref="F38:F50" si="13">D38*E38</f>
        <v>0</v>
      </c>
      <c r="G38" s="221">
        <f>'2-Yes no analysis'!D37</f>
        <v>0</v>
      </c>
      <c r="H38" s="222"/>
      <c r="I38" s="222"/>
      <c r="J38" s="223">
        <f t="shared" si="1"/>
        <v>0</v>
      </c>
      <c r="K38" s="221">
        <f>'2-Yes no analysis'!E37</f>
        <v>0</v>
      </c>
      <c r="L38" s="222"/>
      <c r="M38" s="222"/>
      <c r="N38" s="240">
        <f t="shared" si="2"/>
        <v>0</v>
      </c>
      <c r="O38" s="241">
        <f>'2-Yes no analysis'!F37</f>
        <v>0</v>
      </c>
      <c r="P38" s="222"/>
      <c r="Q38" s="222"/>
      <c r="R38" s="223">
        <f t="shared" si="3"/>
        <v>0</v>
      </c>
      <c r="S38" s="221">
        <f>'2-Yes no analysis'!G37</f>
        <v>0</v>
      </c>
      <c r="T38" s="222"/>
      <c r="U38" s="222"/>
      <c r="V38" s="240">
        <f t="shared" si="4"/>
        <v>0</v>
      </c>
      <c r="W38" s="241">
        <f>'2-Yes no analysis'!H37</f>
        <v>0</v>
      </c>
      <c r="X38" s="242"/>
      <c r="Y38" s="242"/>
      <c r="Z38" s="243">
        <f t="shared" si="5"/>
        <v>0</v>
      </c>
      <c r="AA38" s="244">
        <f>'2-Yes no analysis'!I37</f>
        <v>0</v>
      </c>
      <c r="AB38" s="242"/>
      <c r="AC38" s="242"/>
      <c r="AD38" s="243">
        <f t="shared" si="6"/>
        <v>0</v>
      </c>
      <c r="AE38" s="244">
        <f>'2-Yes no analysis'!J37</f>
        <v>0</v>
      </c>
      <c r="AF38" s="242"/>
      <c r="AG38" s="242"/>
      <c r="AH38" s="243">
        <f t="shared" si="7"/>
        <v>0</v>
      </c>
      <c r="AI38" s="244">
        <f>'2-Yes no analysis'!K37</f>
        <v>0</v>
      </c>
      <c r="AJ38" s="242"/>
      <c r="AK38" s="242"/>
      <c r="AL38" s="243">
        <f t="shared" si="8"/>
        <v>0</v>
      </c>
      <c r="AM38" s="244">
        <f>'2-Yes no analysis'!L37</f>
        <v>0</v>
      </c>
      <c r="AN38" s="242"/>
      <c r="AO38" s="242"/>
      <c r="AP38" s="243">
        <f t="shared" si="9"/>
        <v>0</v>
      </c>
      <c r="AQ38" s="244">
        <f>'2-Yes no analysis'!M37</f>
        <v>0</v>
      </c>
      <c r="AR38" s="242"/>
      <c r="AS38" s="242"/>
      <c r="AT38" s="243">
        <f t="shared" si="10"/>
        <v>0</v>
      </c>
      <c r="AU38" s="244">
        <f>'2-Yes no analysis'!N37</f>
        <v>0</v>
      </c>
      <c r="AV38" s="242"/>
      <c r="AW38" s="242"/>
      <c r="AX38" s="243">
        <f t="shared" si="11"/>
        <v>0</v>
      </c>
      <c r="AY38" s="244">
        <f>'2-Yes no analysis'!O37</f>
        <v>0</v>
      </c>
      <c r="AZ38" s="242"/>
      <c r="BA38" s="242"/>
      <c r="BB38" s="243">
        <f t="shared" si="12"/>
        <v>0</v>
      </c>
      <c r="BD38" s="21"/>
      <c r="BE38" s="21"/>
      <c r="BF38" s="21"/>
      <c r="BG38" s="21"/>
      <c r="BH38" s="21"/>
      <c r="BI38" s="21"/>
      <c r="BJ38" s="90"/>
    </row>
    <row r="39" spans="1:62" ht="15.95" thickBot="1">
      <c r="A39" s="230">
        <f>'2-Yes no analysis'!A38</f>
        <v>0</v>
      </c>
      <c r="C39" s="221">
        <f>'2-Yes no analysis'!C38</f>
        <v>0</v>
      </c>
      <c r="D39" s="222"/>
      <c r="E39" s="222"/>
      <c r="F39" s="223">
        <f t="shared" si="13"/>
        <v>0</v>
      </c>
      <c r="G39" s="221">
        <f>'2-Yes no analysis'!D38</f>
        <v>0</v>
      </c>
      <c r="H39" s="222"/>
      <c r="I39" s="222"/>
      <c r="J39" s="223">
        <f t="shared" si="1"/>
        <v>0</v>
      </c>
      <c r="K39" s="221">
        <f>'2-Yes no analysis'!E38</f>
        <v>0</v>
      </c>
      <c r="L39" s="222"/>
      <c r="M39" s="222"/>
      <c r="N39" s="240">
        <f t="shared" si="2"/>
        <v>0</v>
      </c>
      <c r="O39" s="241">
        <f>'2-Yes no analysis'!F38</f>
        <v>0</v>
      </c>
      <c r="P39" s="222"/>
      <c r="Q39" s="222"/>
      <c r="R39" s="223">
        <f t="shared" si="3"/>
        <v>0</v>
      </c>
      <c r="S39" s="221">
        <f>'2-Yes no analysis'!G38</f>
        <v>0</v>
      </c>
      <c r="T39" s="222"/>
      <c r="U39" s="222"/>
      <c r="V39" s="240">
        <f t="shared" si="4"/>
        <v>0</v>
      </c>
      <c r="W39" s="241">
        <f>'2-Yes no analysis'!H38</f>
        <v>0</v>
      </c>
      <c r="X39" s="242"/>
      <c r="Y39" s="242"/>
      <c r="Z39" s="243">
        <f t="shared" si="5"/>
        <v>0</v>
      </c>
      <c r="AA39" s="244">
        <f>'2-Yes no analysis'!I38</f>
        <v>0</v>
      </c>
      <c r="AB39" s="242"/>
      <c r="AC39" s="242"/>
      <c r="AD39" s="243">
        <f t="shared" si="6"/>
        <v>0</v>
      </c>
      <c r="AE39" s="244">
        <f>'2-Yes no analysis'!J38</f>
        <v>0</v>
      </c>
      <c r="AF39" s="242"/>
      <c r="AG39" s="242"/>
      <c r="AH39" s="243">
        <f t="shared" si="7"/>
        <v>0</v>
      </c>
      <c r="AI39" s="244">
        <f>'2-Yes no analysis'!K38</f>
        <v>0</v>
      </c>
      <c r="AJ39" s="242"/>
      <c r="AK39" s="242"/>
      <c r="AL39" s="243">
        <f t="shared" si="8"/>
        <v>0</v>
      </c>
      <c r="AM39" s="244">
        <f>'2-Yes no analysis'!L38</f>
        <v>0</v>
      </c>
      <c r="AN39" s="242"/>
      <c r="AO39" s="242"/>
      <c r="AP39" s="243">
        <f t="shared" si="9"/>
        <v>0</v>
      </c>
      <c r="AQ39" s="244">
        <f>'2-Yes no analysis'!M38</f>
        <v>0</v>
      </c>
      <c r="AR39" s="242"/>
      <c r="AS39" s="242"/>
      <c r="AT39" s="243">
        <f t="shared" si="10"/>
        <v>0</v>
      </c>
      <c r="AU39" s="244">
        <f>'2-Yes no analysis'!N38</f>
        <v>0</v>
      </c>
      <c r="AV39" s="242"/>
      <c r="AW39" s="242"/>
      <c r="AX39" s="243">
        <f t="shared" si="11"/>
        <v>0</v>
      </c>
      <c r="AY39" s="244">
        <f>'2-Yes no analysis'!O38</f>
        <v>0</v>
      </c>
      <c r="AZ39" s="242"/>
      <c r="BA39" s="242"/>
      <c r="BB39" s="243">
        <f t="shared" si="12"/>
        <v>0</v>
      </c>
      <c r="BD39" s="21"/>
      <c r="BE39" s="21"/>
      <c r="BF39" s="21"/>
      <c r="BG39" s="21"/>
      <c r="BH39" s="21"/>
      <c r="BI39" s="21"/>
      <c r="BJ39" s="90"/>
    </row>
    <row r="40" spans="1:62" ht="15.95" thickBot="1">
      <c r="A40" s="230">
        <f>'2-Yes no analysis'!A39</f>
        <v>0</v>
      </c>
      <c r="C40" s="221">
        <f>'2-Yes no analysis'!C39</f>
        <v>0</v>
      </c>
      <c r="D40" s="222"/>
      <c r="E40" s="222"/>
      <c r="F40" s="223">
        <f t="shared" si="13"/>
        <v>0</v>
      </c>
      <c r="G40" s="221">
        <f>'2-Yes no analysis'!D39</f>
        <v>0</v>
      </c>
      <c r="H40" s="222"/>
      <c r="I40" s="222"/>
      <c r="J40" s="223">
        <f t="shared" si="1"/>
        <v>0</v>
      </c>
      <c r="K40" s="221">
        <f>'2-Yes no analysis'!E39</f>
        <v>0</v>
      </c>
      <c r="L40" s="222"/>
      <c r="M40" s="222"/>
      <c r="N40" s="240">
        <f t="shared" si="2"/>
        <v>0</v>
      </c>
      <c r="O40" s="241">
        <f>'2-Yes no analysis'!F39</f>
        <v>0</v>
      </c>
      <c r="P40" s="222"/>
      <c r="Q40" s="222"/>
      <c r="R40" s="223">
        <f t="shared" si="3"/>
        <v>0</v>
      </c>
      <c r="S40" s="221">
        <f>'2-Yes no analysis'!G39</f>
        <v>0</v>
      </c>
      <c r="T40" s="222"/>
      <c r="U40" s="222"/>
      <c r="V40" s="240">
        <f t="shared" si="4"/>
        <v>0</v>
      </c>
      <c r="W40" s="241">
        <f>'2-Yes no analysis'!H39</f>
        <v>0</v>
      </c>
      <c r="X40" s="242"/>
      <c r="Y40" s="242"/>
      <c r="Z40" s="243">
        <f t="shared" si="5"/>
        <v>0</v>
      </c>
      <c r="AA40" s="244">
        <f>'2-Yes no analysis'!I39</f>
        <v>0</v>
      </c>
      <c r="AB40" s="242"/>
      <c r="AC40" s="242"/>
      <c r="AD40" s="243">
        <f t="shared" si="6"/>
        <v>0</v>
      </c>
      <c r="AE40" s="244">
        <f>'2-Yes no analysis'!J39</f>
        <v>0</v>
      </c>
      <c r="AF40" s="242"/>
      <c r="AG40" s="242"/>
      <c r="AH40" s="243">
        <f t="shared" si="7"/>
        <v>0</v>
      </c>
      <c r="AI40" s="244">
        <f>'2-Yes no analysis'!K39</f>
        <v>0</v>
      </c>
      <c r="AJ40" s="242"/>
      <c r="AK40" s="242"/>
      <c r="AL40" s="243">
        <f t="shared" si="8"/>
        <v>0</v>
      </c>
      <c r="AM40" s="244">
        <f>'2-Yes no analysis'!L39</f>
        <v>0</v>
      </c>
      <c r="AN40" s="242"/>
      <c r="AO40" s="242"/>
      <c r="AP40" s="243">
        <f t="shared" si="9"/>
        <v>0</v>
      </c>
      <c r="AQ40" s="244">
        <f>'2-Yes no analysis'!M39</f>
        <v>0</v>
      </c>
      <c r="AR40" s="242"/>
      <c r="AS40" s="242"/>
      <c r="AT40" s="243">
        <f t="shared" si="10"/>
        <v>0</v>
      </c>
      <c r="AU40" s="244">
        <f>'2-Yes no analysis'!N39</f>
        <v>0</v>
      </c>
      <c r="AV40" s="242"/>
      <c r="AW40" s="242"/>
      <c r="AX40" s="243">
        <f t="shared" si="11"/>
        <v>0</v>
      </c>
      <c r="AY40" s="244">
        <f>'2-Yes no analysis'!O39</f>
        <v>0</v>
      </c>
      <c r="AZ40" s="242"/>
      <c r="BA40" s="242"/>
      <c r="BB40" s="243">
        <f t="shared" si="12"/>
        <v>0</v>
      </c>
      <c r="BD40" s="21"/>
      <c r="BE40" s="21"/>
      <c r="BF40" s="21"/>
      <c r="BG40" s="21"/>
      <c r="BH40" s="21"/>
      <c r="BI40" s="21"/>
      <c r="BJ40" s="90"/>
    </row>
    <row r="41" spans="1:62" ht="15.95" thickBot="1">
      <c r="A41" s="157" t="str">
        <f>IF('2-Yes no analysis'!A40="", "", '2-Yes no analysis'!A40)</f>
        <v>System H:</v>
      </c>
      <c r="C41" s="245"/>
      <c r="D41" s="246"/>
      <c r="E41" s="246"/>
      <c r="F41" s="247"/>
      <c r="G41" s="245"/>
      <c r="H41" s="246"/>
      <c r="I41" s="246"/>
      <c r="J41" s="247"/>
      <c r="K41" s="245"/>
      <c r="L41" s="246"/>
      <c r="M41" s="246"/>
      <c r="N41" s="247"/>
      <c r="O41" s="253"/>
      <c r="P41" s="246"/>
      <c r="Q41" s="246"/>
      <c r="R41" s="247"/>
      <c r="S41" s="245"/>
      <c r="T41" s="246"/>
      <c r="U41" s="246"/>
      <c r="V41" s="247"/>
      <c r="W41" s="253"/>
      <c r="X41" s="248"/>
      <c r="Y41" s="248"/>
      <c r="Z41" s="249"/>
      <c r="AA41" s="250"/>
      <c r="AB41" s="248"/>
      <c r="AC41" s="248"/>
      <c r="AD41" s="249"/>
      <c r="AE41" s="250"/>
      <c r="AF41" s="248"/>
      <c r="AG41" s="248"/>
      <c r="AH41" s="249"/>
      <c r="AI41" s="250"/>
      <c r="AJ41" s="248"/>
      <c r="AK41" s="248"/>
      <c r="AL41" s="249"/>
      <c r="AM41" s="250"/>
      <c r="AN41" s="248"/>
      <c r="AO41" s="248"/>
      <c r="AP41" s="249"/>
      <c r="AQ41" s="250"/>
      <c r="AR41" s="248"/>
      <c r="AS41" s="248"/>
      <c r="AT41" s="249"/>
      <c r="AU41" s="250"/>
      <c r="AV41" s="248"/>
      <c r="AW41" s="248"/>
      <c r="AX41" s="249"/>
      <c r="AY41" s="250"/>
      <c r="AZ41" s="248"/>
      <c r="BA41" s="248"/>
      <c r="BB41" s="249"/>
      <c r="BD41" s="21"/>
      <c r="BE41" s="21"/>
      <c r="BF41" s="21"/>
      <c r="BG41" s="21"/>
      <c r="BH41" s="21"/>
      <c r="BI41" s="21"/>
      <c r="BJ41" s="90"/>
    </row>
    <row r="42" spans="1:62" ht="15.95" thickBot="1">
      <c r="A42" s="230">
        <f>'2-Yes no analysis'!A41</f>
        <v>0</v>
      </c>
      <c r="C42" s="221">
        <f>'2-Yes no analysis'!C41</f>
        <v>0</v>
      </c>
      <c r="D42" s="222"/>
      <c r="E42" s="222"/>
      <c r="F42" s="223">
        <f t="shared" si="13"/>
        <v>0</v>
      </c>
      <c r="G42" s="221">
        <f>'2-Yes no analysis'!D41</f>
        <v>0</v>
      </c>
      <c r="H42" s="222"/>
      <c r="I42" s="222"/>
      <c r="J42" s="223">
        <f t="shared" si="1"/>
        <v>0</v>
      </c>
      <c r="K42" s="221">
        <f>'2-Yes no analysis'!E41</f>
        <v>0</v>
      </c>
      <c r="L42" s="222"/>
      <c r="M42" s="222"/>
      <c r="N42" s="240">
        <f t="shared" si="2"/>
        <v>0</v>
      </c>
      <c r="O42" s="241">
        <f>'2-Yes no analysis'!F41</f>
        <v>0</v>
      </c>
      <c r="P42" s="222"/>
      <c r="Q42" s="222"/>
      <c r="R42" s="223">
        <f t="shared" si="3"/>
        <v>0</v>
      </c>
      <c r="S42" s="221">
        <f>'2-Yes no analysis'!G41</f>
        <v>0</v>
      </c>
      <c r="T42" s="222"/>
      <c r="U42" s="222"/>
      <c r="V42" s="240">
        <f t="shared" si="4"/>
        <v>0</v>
      </c>
      <c r="W42" s="241">
        <f>'2-Yes no analysis'!H41</f>
        <v>0</v>
      </c>
      <c r="X42" s="242"/>
      <c r="Y42" s="242"/>
      <c r="Z42" s="243">
        <f t="shared" si="5"/>
        <v>0</v>
      </c>
      <c r="AA42" s="244">
        <f>'2-Yes no analysis'!I41</f>
        <v>0</v>
      </c>
      <c r="AB42" s="242"/>
      <c r="AC42" s="242"/>
      <c r="AD42" s="243">
        <f t="shared" si="6"/>
        <v>0</v>
      </c>
      <c r="AE42" s="244">
        <f>'2-Yes no analysis'!J41</f>
        <v>0</v>
      </c>
      <c r="AF42" s="242"/>
      <c r="AG42" s="242"/>
      <c r="AH42" s="243">
        <f t="shared" si="7"/>
        <v>0</v>
      </c>
      <c r="AI42" s="244">
        <f>'2-Yes no analysis'!K41</f>
        <v>0</v>
      </c>
      <c r="AJ42" s="242"/>
      <c r="AK42" s="242"/>
      <c r="AL42" s="243">
        <f t="shared" si="8"/>
        <v>0</v>
      </c>
      <c r="AM42" s="244">
        <f>'2-Yes no analysis'!L41</f>
        <v>0</v>
      </c>
      <c r="AN42" s="242"/>
      <c r="AO42" s="242"/>
      <c r="AP42" s="243">
        <f t="shared" si="9"/>
        <v>0</v>
      </c>
      <c r="AQ42" s="244">
        <f>'2-Yes no analysis'!M41</f>
        <v>0</v>
      </c>
      <c r="AR42" s="242"/>
      <c r="AS42" s="242"/>
      <c r="AT42" s="243">
        <f t="shared" si="10"/>
        <v>0</v>
      </c>
      <c r="AU42" s="244">
        <f>'2-Yes no analysis'!N41</f>
        <v>0</v>
      </c>
      <c r="AV42" s="242"/>
      <c r="AW42" s="242"/>
      <c r="AX42" s="243">
        <f t="shared" si="11"/>
        <v>0</v>
      </c>
      <c r="AY42" s="244">
        <f>'2-Yes no analysis'!O41</f>
        <v>0</v>
      </c>
      <c r="AZ42" s="242"/>
      <c r="BA42" s="242"/>
      <c r="BB42" s="243">
        <f t="shared" si="12"/>
        <v>0</v>
      </c>
      <c r="BD42" s="21"/>
      <c r="BE42" s="21"/>
      <c r="BF42" s="21"/>
      <c r="BG42" s="21"/>
      <c r="BH42" s="21"/>
      <c r="BI42" s="21"/>
      <c r="BJ42" s="90"/>
    </row>
    <row r="43" spans="1:62" ht="15.95" thickBot="1">
      <c r="A43" s="230">
        <f>'2-Yes no analysis'!A42</f>
        <v>0</v>
      </c>
      <c r="C43" s="221">
        <f>'2-Yes no analysis'!C42</f>
        <v>0</v>
      </c>
      <c r="D43" s="222"/>
      <c r="E43" s="222"/>
      <c r="F43" s="223">
        <f t="shared" si="13"/>
        <v>0</v>
      </c>
      <c r="G43" s="221">
        <f>'2-Yes no analysis'!D42</f>
        <v>0</v>
      </c>
      <c r="H43" s="222"/>
      <c r="I43" s="222"/>
      <c r="J43" s="223">
        <f t="shared" si="1"/>
        <v>0</v>
      </c>
      <c r="K43" s="221">
        <f>'2-Yes no analysis'!E42</f>
        <v>0</v>
      </c>
      <c r="L43" s="222"/>
      <c r="M43" s="222"/>
      <c r="N43" s="240">
        <f t="shared" si="2"/>
        <v>0</v>
      </c>
      <c r="O43" s="241">
        <f>'2-Yes no analysis'!F42</f>
        <v>0</v>
      </c>
      <c r="P43" s="222"/>
      <c r="Q43" s="222"/>
      <c r="R43" s="223">
        <f t="shared" si="3"/>
        <v>0</v>
      </c>
      <c r="S43" s="221">
        <f>'2-Yes no analysis'!G42</f>
        <v>0</v>
      </c>
      <c r="T43" s="222"/>
      <c r="U43" s="222"/>
      <c r="V43" s="240">
        <f t="shared" si="4"/>
        <v>0</v>
      </c>
      <c r="W43" s="241">
        <f>'2-Yes no analysis'!H42</f>
        <v>0</v>
      </c>
      <c r="X43" s="242"/>
      <c r="Y43" s="242"/>
      <c r="Z43" s="243">
        <f t="shared" si="5"/>
        <v>0</v>
      </c>
      <c r="AA43" s="244">
        <f>'2-Yes no analysis'!I42</f>
        <v>0</v>
      </c>
      <c r="AB43" s="242"/>
      <c r="AC43" s="242"/>
      <c r="AD43" s="243">
        <f t="shared" si="6"/>
        <v>0</v>
      </c>
      <c r="AE43" s="244">
        <f>'2-Yes no analysis'!J42</f>
        <v>0</v>
      </c>
      <c r="AF43" s="242"/>
      <c r="AG43" s="242"/>
      <c r="AH43" s="243">
        <f t="shared" si="7"/>
        <v>0</v>
      </c>
      <c r="AI43" s="244">
        <f>'2-Yes no analysis'!K42</f>
        <v>0</v>
      </c>
      <c r="AJ43" s="242"/>
      <c r="AK43" s="242"/>
      <c r="AL43" s="243">
        <f t="shared" si="8"/>
        <v>0</v>
      </c>
      <c r="AM43" s="244">
        <f>'2-Yes no analysis'!L42</f>
        <v>0</v>
      </c>
      <c r="AN43" s="242"/>
      <c r="AO43" s="242"/>
      <c r="AP43" s="243">
        <f t="shared" si="9"/>
        <v>0</v>
      </c>
      <c r="AQ43" s="244">
        <f>'2-Yes no analysis'!M42</f>
        <v>0</v>
      </c>
      <c r="AR43" s="242"/>
      <c r="AS43" s="242"/>
      <c r="AT43" s="243">
        <f t="shared" si="10"/>
        <v>0</v>
      </c>
      <c r="AU43" s="244">
        <f>'2-Yes no analysis'!N42</f>
        <v>0</v>
      </c>
      <c r="AV43" s="242"/>
      <c r="AW43" s="242"/>
      <c r="AX43" s="243">
        <f t="shared" si="11"/>
        <v>0</v>
      </c>
      <c r="AY43" s="244">
        <f>'2-Yes no analysis'!O42</f>
        <v>0</v>
      </c>
      <c r="AZ43" s="242"/>
      <c r="BA43" s="242"/>
      <c r="BB43" s="243">
        <f t="shared" si="12"/>
        <v>0</v>
      </c>
      <c r="BD43" s="21"/>
      <c r="BE43" s="21"/>
      <c r="BF43" s="21"/>
      <c r="BG43" s="21"/>
      <c r="BH43" s="21"/>
      <c r="BI43" s="21"/>
      <c r="BJ43" s="90"/>
    </row>
    <row r="44" spans="1:62" ht="15.95" thickBot="1">
      <c r="A44" s="230">
        <f>'2-Yes no analysis'!A43</f>
        <v>0</v>
      </c>
      <c r="C44" s="221">
        <f>'2-Yes no analysis'!C43</f>
        <v>0</v>
      </c>
      <c r="D44" s="222"/>
      <c r="E44" s="222"/>
      <c r="F44" s="223">
        <f t="shared" si="13"/>
        <v>0</v>
      </c>
      <c r="G44" s="221">
        <f>'2-Yes no analysis'!D43</f>
        <v>0</v>
      </c>
      <c r="H44" s="222"/>
      <c r="I44" s="222"/>
      <c r="J44" s="223">
        <f t="shared" si="1"/>
        <v>0</v>
      </c>
      <c r="K44" s="221">
        <f>'2-Yes no analysis'!E43</f>
        <v>0</v>
      </c>
      <c r="L44" s="222"/>
      <c r="M44" s="222"/>
      <c r="N44" s="240">
        <f t="shared" si="2"/>
        <v>0</v>
      </c>
      <c r="O44" s="241">
        <f>'2-Yes no analysis'!F43</f>
        <v>0</v>
      </c>
      <c r="P44" s="222"/>
      <c r="Q44" s="222"/>
      <c r="R44" s="223">
        <f t="shared" si="3"/>
        <v>0</v>
      </c>
      <c r="S44" s="221">
        <f>'2-Yes no analysis'!G43</f>
        <v>0</v>
      </c>
      <c r="T44" s="222"/>
      <c r="U44" s="222"/>
      <c r="V44" s="240">
        <f t="shared" si="4"/>
        <v>0</v>
      </c>
      <c r="W44" s="241">
        <f>'2-Yes no analysis'!H43</f>
        <v>0</v>
      </c>
      <c r="X44" s="242"/>
      <c r="Y44" s="242"/>
      <c r="Z44" s="243">
        <f t="shared" si="5"/>
        <v>0</v>
      </c>
      <c r="AA44" s="244">
        <f>'2-Yes no analysis'!I43</f>
        <v>0</v>
      </c>
      <c r="AB44" s="242"/>
      <c r="AC44" s="242"/>
      <c r="AD44" s="243">
        <f t="shared" si="6"/>
        <v>0</v>
      </c>
      <c r="AE44" s="244">
        <f>'2-Yes no analysis'!J43</f>
        <v>0</v>
      </c>
      <c r="AF44" s="242"/>
      <c r="AG44" s="242"/>
      <c r="AH44" s="243">
        <f t="shared" si="7"/>
        <v>0</v>
      </c>
      <c r="AI44" s="244">
        <f>'2-Yes no analysis'!K43</f>
        <v>0</v>
      </c>
      <c r="AJ44" s="242"/>
      <c r="AK44" s="242"/>
      <c r="AL44" s="243">
        <f t="shared" si="8"/>
        <v>0</v>
      </c>
      <c r="AM44" s="244">
        <f>'2-Yes no analysis'!L43</f>
        <v>0</v>
      </c>
      <c r="AN44" s="242"/>
      <c r="AO44" s="242"/>
      <c r="AP44" s="243">
        <f t="shared" si="9"/>
        <v>0</v>
      </c>
      <c r="AQ44" s="244">
        <f>'2-Yes no analysis'!M43</f>
        <v>0</v>
      </c>
      <c r="AR44" s="242"/>
      <c r="AS44" s="242"/>
      <c r="AT44" s="243">
        <f t="shared" si="10"/>
        <v>0</v>
      </c>
      <c r="AU44" s="244">
        <f>'2-Yes no analysis'!N43</f>
        <v>0</v>
      </c>
      <c r="AV44" s="242"/>
      <c r="AW44" s="242"/>
      <c r="AX44" s="243">
        <f t="shared" si="11"/>
        <v>0</v>
      </c>
      <c r="AY44" s="244">
        <f>'2-Yes no analysis'!O43</f>
        <v>0</v>
      </c>
      <c r="AZ44" s="242"/>
      <c r="BA44" s="242"/>
      <c r="BB44" s="243">
        <f t="shared" si="12"/>
        <v>0</v>
      </c>
      <c r="BD44" s="21"/>
      <c r="BE44" s="21"/>
      <c r="BF44" s="21"/>
      <c r="BG44" s="21"/>
      <c r="BH44" s="21"/>
      <c r="BI44" s="21"/>
      <c r="BJ44" s="90"/>
    </row>
    <row r="45" spans="1:62" ht="15.95" thickBot="1">
      <c r="A45" s="230">
        <f>'2-Yes no analysis'!A44</f>
        <v>0</v>
      </c>
      <c r="C45" s="221">
        <f>'2-Yes no analysis'!C44</f>
        <v>0</v>
      </c>
      <c r="D45" s="222"/>
      <c r="E45" s="222"/>
      <c r="F45" s="223">
        <f t="shared" si="13"/>
        <v>0</v>
      </c>
      <c r="G45" s="221">
        <f>'2-Yes no analysis'!D44</f>
        <v>0</v>
      </c>
      <c r="H45" s="222"/>
      <c r="I45" s="222"/>
      <c r="J45" s="223">
        <f t="shared" si="1"/>
        <v>0</v>
      </c>
      <c r="K45" s="221">
        <f>'2-Yes no analysis'!E44</f>
        <v>0</v>
      </c>
      <c r="L45" s="222"/>
      <c r="M45" s="222"/>
      <c r="N45" s="240">
        <f t="shared" si="2"/>
        <v>0</v>
      </c>
      <c r="O45" s="241">
        <f>'2-Yes no analysis'!F44</f>
        <v>0</v>
      </c>
      <c r="P45" s="222"/>
      <c r="Q45" s="222"/>
      <c r="R45" s="223">
        <f t="shared" si="3"/>
        <v>0</v>
      </c>
      <c r="S45" s="221">
        <f>'2-Yes no analysis'!G44</f>
        <v>0</v>
      </c>
      <c r="T45" s="222"/>
      <c r="U45" s="222"/>
      <c r="V45" s="240">
        <f t="shared" si="4"/>
        <v>0</v>
      </c>
      <c r="W45" s="241">
        <f>'2-Yes no analysis'!H44</f>
        <v>0</v>
      </c>
      <c r="X45" s="242"/>
      <c r="Y45" s="242"/>
      <c r="Z45" s="243">
        <f t="shared" si="5"/>
        <v>0</v>
      </c>
      <c r="AA45" s="244">
        <f>'2-Yes no analysis'!I44</f>
        <v>0</v>
      </c>
      <c r="AB45" s="242"/>
      <c r="AC45" s="242"/>
      <c r="AD45" s="243">
        <f t="shared" si="6"/>
        <v>0</v>
      </c>
      <c r="AE45" s="244">
        <f>'2-Yes no analysis'!J44</f>
        <v>0</v>
      </c>
      <c r="AF45" s="242"/>
      <c r="AG45" s="242"/>
      <c r="AH45" s="243">
        <f t="shared" si="7"/>
        <v>0</v>
      </c>
      <c r="AI45" s="244">
        <f>'2-Yes no analysis'!K44</f>
        <v>0</v>
      </c>
      <c r="AJ45" s="242"/>
      <c r="AK45" s="242"/>
      <c r="AL45" s="243">
        <f t="shared" si="8"/>
        <v>0</v>
      </c>
      <c r="AM45" s="244">
        <f>'2-Yes no analysis'!L44</f>
        <v>0</v>
      </c>
      <c r="AN45" s="242"/>
      <c r="AO45" s="242"/>
      <c r="AP45" s="243">
        <f t="shared" si="9"/>
        <v>0</v>
      </c>
      <c r="AQ45" s="244">
        <f>'2-Yes no analysis'!M44</f>
        <v>0</v>
      </c>
      <c r="AR45" s="242"/>
      <c r="AS45" s="242"/>
      <c r="AT45" s="243">
        <f t="shared" si="10"/>
        <v>0</v>
      </c>
      <c r="AU45" s="244">
        <f>'2-Yes no analysis'!N44</f>
        <v>0</v>
      </c>
      <c r="AV45" s="242"/>
      <c r="AW45" s="242"/>
      <c r="AX45" s="243">
        <f t="shared" si="11"/>
        <v>0</v>
      </c>
      <c r="AY45" s="244">
        <f>'2-Yes no analysis'!O44</f>
        <v>0</v>
      </c>
      <c r="AZ45" s="242"/>
      <c r="BA45" s="242"/>
      <c r="BB45" s="243">
        <f t="shared" si="12"/>
        <v>0</v>
      </c>
      <c r="BD45" s="21"/>
      <c r="BE45" s="21"/>
      <c r="BF45" s="21"/>
      <c r="BG45" s="21"/>
      <c r="BH45" s="21"/>
      <c r="BI45" s="21"/>
      <c r="BJ45" s="90"/>
    </row>
    <row r="46" spans="1:62" ht="15.95" thickBot="1">
      <c r="A46" s="157" t="str">
        <f>IF('2-Yes no analysis'!A45="", "", '2-Yes no analysis'!A45)</f>
        <v>System I:</v>
      </c>
      <c r="C46" s="245"/>
      <c r="D46" s="246"/>
      <c r="E46" s="246"/>
      <c r="F46" s="247"/>
      <c r="G46" s="245"/>
      <c r="H46" s="246"/>
      <c r="I46" s="246"/>
      <c r="J46" s="247"/>
      <c r="K46" s="245"/>
      <c r="L46" s="246"/>
      <c r="M46" s="246"/>
      <c r="N46" s="247"/>
      <c r="O46" s="253"/>
      <c r="P46" s="246"/>
      <c r="Q46" s="246"/>
      <c r="R46" s="247"/>
      <c r="S46" s="245"/>
      <c r="T46" s="246"/>
      <c r="U46" s="246"/>
      <c r="V46" s="247"/>
      <c r="W46" s="253"/>
      <c r="X46" s="248"/>
      <c r="Y46" s="248"/>
      <c r="Z46" s="249"/>
      <c r="AA46" s="250"/>
      <c r="AB46" s="248"/>
      <c r="AC46" s="248"/>
      <c r="AD46" s="249"/>
      <c r="AE46" s="250"/>
      <c r="AF46" s="248"/>
      <c r="AG46" s="248"/>
      <c r="AH46" s="249"/>
      <c r="AI46" s="250"/>
      <c r="AJ46" s="248"/>
      <c r="AK46" s="248"/>
      <c r="AL46" s="249"/>
      <c r="AM46" s="250"/>
      <c r="AN46" s="248"/>
      <c r="AO46" s="248"/>
      <c r="AP46" s="249"/>
      <c r="AQ46" s="250"/>
      <c r="AR46" s="248"/>
      <c r="AS46" s="248"/>
      <c r="AT46" s="249"/>
      <c r="AU46" s="250"/>
      <c r="AV46" s="248"/>
      <c r="AW46" s="248"/>
      <c r="AX46" s="249"/>
      <c r="AY46" s="250"/>
      <c r="AZ46" s="248"/>
      <c r="BA46" s="248"/>
      <c r="BB46" s="249"/>
      <c r="BD46" s="21"/>
      <c r="BE46" s="21"/>
      <c r="BF46" s="21"/>
      <c r="BG46" s="21"/>
      <c r="BH46" s="21"/>
      <c r="BI46" s="21"/>
      <c r="BJ46" s="90"/>
    </row>
    <row r="47" spans="1:62" ht="15.95" thickBot="1">
      <c r="A47" s="230">
        <f>'2-Yes no analysis'!A46</f>
        <v>0</v>
      </c>
      <c r="C47" s="221">
        <f>'2-Yes no analysis'!C46</f>
        <v>0</v>
      </c>
      <c r="D47" s="222"/>
      <c r="E47" s="222"/>
      <c r="F47" s="223">
        <f t="shared" si="13"/>
        <v>0</v>
      </c>
      <c r="G47" s="221">
        <f>'2-Yes no analysis'!D46</f>
        <v>0</v>
      </c>
      <c r="H47" s="222"/>
      <c r="I47" s="222"/>
      <c r="J47" s="223">
        <f t="shared" si="1"/>
        <v>0</v>
      </c>
      <c r="K47" s="221">
        <f>'2-Yes no analysis'!E46</f>
        <v>0</v>
      </c>
      <c r="L47" s="222"/>
      <c r="M47" s="222"/>
      <c r="N47" s="240">
        <f t="shared" si="2"/>
        <v>0</v>
      </c>
      <c r="O47" s="241">
        <f>'2-Yes no analysis'!F46</f>
        <v>0</v>
      </c>
      <c r="P47" s="222"/>
      <c r="Q47" s="222"/>
      <c r="R47" s="223">
        <f t="shared" si="3"/>
        <v>0</v>
      </c>
      <c r="S47" s="221">
        <f>'2-Yes no analysis'!G46</f>
        <v>0</v>
      </c>
      <c r="T47" s="222"/>
      <c r="U47" s="222"/>
      <c r="V47" s="240">
        <f t="shared" si="4"/>
        <v>0</v>
      </c>
      <c r="W47" s="241">
        <f>'2-Yes no analysis'!H46</f>
        <v>0</v>
      </c>
      <c r="X47" s="242"/>
      <c r="Y47" s="242"/>
      <c r="Z47" s="243">
        <f t="shared" si="5"/>
        <v>0</v>
      </c>
      <c r="AA47" s="244">
        <f>'2-Yes no analysis'!I46</f>
        <v>0</v>
      </c>
      <c r="AB47" s="242"/>
      <c r="AC47" s="242"/>
      <c r="AD47" s="243">
        <f t="shared" si="6"/>
        <v>0</v>
      </c>
      <c r="AE47" s="244">
        <f>'2-Yes no analysis'!J46</f>
        <v>0</v>
      </c>
      <c r="AF47" s="242"/>
      <c r="AG47" s="242"/>
      <c r="AH47" s="243">
        <f t="shared" si="7"/>
        <v>0</v>
      </c>
      <c r="AI47" s="244">
        <f>'2-Yes no analysis'!K46</f>
        <v>0</v>
      </c>
      <c r="AJ47" s="242"/>
      <c r="AK47" s="242"/>
      <c r="AL47" s="243">
        <f t="shared" si="8"/>
        <v>0</v>
      </c>
      <c r="AM47" s="244">
        <f>'2-Yes no analysis'!L46</f>
        <v>0</v>
      </c>
      <c r="AN47" s="242"/>
      <c r="AO47" s="242"/>
      <c r="AP47" s="243">
        <f t="shared" si="9"/>
        <v>0</v>
      </c>
      <c r="AQ47" s="244">
        <f>'2-Yes no analysis'!M46</f>
        <v>0</v>
      </c>
      <c r="AR47" s="242"/>
      <c r="AS47" s="242"/>
      <c r="AT47" s="243">
        <f t="shared" si="10"/>
        <v>0</v>
      </c>
      <c r="AU47" s="244">
        <f>'2-Yes no analysis'!N46</f>
        <v>0</v>
      </c>
      <c r="AV47" s="242"/>
      <c r="AW47" s="242"/>
      <c r="AX47" s="243">
        <f t="shared" si="11"/>
        <v>0</v>
      </c>
      <c r="AY47" s="244">
        <f>'2-Yes no analysis'!O46</f>
        <v>0</v>
      </c>
      <c r="AZ47" s="242"/>
      <c r="BA47" s="242"/>
      <c r="BB47" s="243">
        <f t="shared" si="12"/>
        <v>0</v>
      </c>
      <c r="BD47" s="21"/>
      <c r="BE47" s="21"/>
      <c r="BF47" s="21"/>
      <c r="BG47" s="21"/>
      <c r="BH47" s="21"/>
      <c r="BI47" s="21"/>
      <c r="BJ47" s="90"/>
    </row>
    <row r="48" spans="1:62" ht="15.95" thickBot="1">
      <c r="A48" s="230">
        <f>'2-Yes no analysis'!A47</f>
        <v>0</v>
      </c>
      <c r="C48" s="221">
        <f>'2-Yes no analysis'!C47</f>
        <v>0</v>
      </c>
      <c r="D48" s="222"/>
      <c r="E48" s="222"/>
      <c r="F48" s="223">
        <f t="shared" si="13"/>
        <v>0</v>
      </c>
      <c r="G48" s="221">
        <f>'2-Yes no analysis'!D47</f>
        <v>0</v>
      </c>
      <c r="H48" s="222"/>
      <c r="I48" s="222"/>
      <c r="J48" s="223">
        <f t="shared" si="1"/>
        <v>0</v>
      </c>
      <c r="K48" s="221">
        <f>'2-Yes no analysis'!E47</f>
        <v>0</v>
      </c>
      <c r="L48" s="222"/>
      <c r="M48" s="222"/>
      <c r="N48" s="240">
        <f t="shared" si="2"/>
        <v>0</v>
      </c>
      <c r="O48" s="241">
        <f>'2-Yes no analysis'!F47</f>
        <v>0</v>
      </c>
      <c r="P48" s="222"/>
      <c r="Q48" s="222"/>
      <c r="R48" s="223">
        <f t="shared" si="3"/>
        <v>0</v>
      </c>
      <c r="S48" s="221">
        <f>'2-Yes no analysis'!G47</f>
        <v>0</v>
      </c>
      <c r="T48" s="222"/>
      <c r="U48" s="222"/>
      <c r="V48" s="240">
        <f t="shared" si="4"/>
        <v>0</v>
      </c>
      <c r="W48" s="241">
        <f>'2-Yes no analysis'!H47</f>
        <v>0</v>
      </c>
      <c r="X48" s="242"/>
      <c r="Y48" s="242"/>
      <c r="Z48" s="243">
        <f t="shared" si="5"/>
        <v>0</v>
      </c>
      <c r="AA48" s="244">
        <f>'2-Yes no analysis'!I47</f>
        <v>0</v>
      </c>
      <c r="AB48" s="242"/>
      <c r="AC48" s="242"/>
      <c r="AD48" s="243">
        <f t="shared" si="6"/>
        <v>0</v>
      </c>
      <c r="AE48" s="244">
        <f>'2-Yes no analysis'!J47</f>
        <v>0</v>
      </c>
      <c r="AF48" s="242"/>
      <c r="AG48" s="242"/>
      <c r="AH48" s="243">
        <f t="shared" si="7"/>
        <v>0</v>
      </c>
      <c r="AI48" s="244">
        <f>'2-Yes no analysis'!K47</f>
        <v>0</v>
      </c>
      <c r="AJ48" s="242"/>
      <c r="AK48" s="242"/>
      <c r="AL48" s="243">
        <f t="shared" si="8"/>
        <v>0</v>
      </c>
      <c r="AM48" s="244">
        <f>'2-Yes no analysis'!L47</f>
        <v>0</v>
      </c>
      <c r="AN48" s="242"/>
      <c r="AO48" s="242"/>
      <c r="AP48" s="243">
        <f t="shared" si="9"/>
        <v>0</v>
      </c>
      <c r="AQ48" s="244">
        <f>'2-Yes no analysis'!M47</f>
        <v>0</v>
      </c>
      <c r="AR48" s="242"/>
      <c r="AS48" s="242"/>
      <c r="AT48" s="243">
        <f t="shared" si="10"/>
        <v>0</v>
      </c>
      <c r="AU48" s="244">
        <f>'2-Yes no analysis'!N47</f>
        <v>0</v>
      </c>
      <c r="AV48" s="242"/>
      <c r="AW48" s="242"/>
      <c r="AX48" s="243">
        <f t="shared" si="11"/>
        <v>0</v>
      </c>
      <c r="AY48" s="244">
        <f>'2-Yes no analysis'!O47</f>
        <v>0</v>
      </c>
      <c r="AZ48" s="242"/>
      <c r="BA48" s="242"/>
      <c r="BB48" s="243">
        <f t="shared" si="12"/>
        <v>0</v>
      </c>
      <c r="BD48" s="21"/>
      <c r="BE48" s="21"/>
      <c r="BF48" s="21"/>
      <c r="BG48" s="21"/>
      <c r="BH48" s="21"/>
      <c r="BI48" s="21"/>
      <c r="BJ48" s="90"/>
    </row>
    <row r="49" spans="1:62" ht="15.95" thickBot="1">
      <c r="A49" s="230">
        <f>'2-Yes no analysis'!A48</f>
        <v>0</v>
      </c>
      <c r="C49" s="221">
        <f>'2-Yes no analysis'!C48</f>
        <v>0</v>
      </c>
      <c r="D49" s="222"/>
      <c r="E49" s="222"/>
      <c r="F49" s="223">
        <f t="shared" si="13"/>
        <v>0</v>
      </c>
      <c r="G49" s="221">
        <f>'2-Yes no analysis'!D48</f>
        <v>0</v>
      </c>
      <c r="H49" s="222"/>
      <c r="I49" s="222"/>
      <c r="J49" s="223">
        <f t="shared" si="1"/>
        <v>0</v>
      </c>
      <c r="K49" s="221">
        <f>'2-Yes no analysis'!E48</f>
        <v>0</v>
      </c>
      <c r="L49" s="222"/>
      <c r="M49" s="222"/>
      <c r="N49" s="240">
        <f t="shared" si="2"/>
        <v>0</v>
      </c>
      <c r="O49" s="241">
        <f>'2-Yes no analysis'!F48</f>
        <v>0</v>
      </c>
      <c r="P49" s="222"/>
      <c r="Q49" s="222"/>
      <c r="R49" s="223">
        <f t="shared" si="3"/>
        <v>0</v>
      </c>
      <c r="S49" s="221">
        <f>'2-Yes no analysis'!G48</f>
        <v>0</v>
      </c>
      <c r="T49" s="222"/>
      <c r="U49" s="222"/>
      <c r="V49" s="240">
        <f t="shared" si="4"/>
        <v>0</v>
      </c>
      <c r="W49" s="241">
        <f>'2-Yes no analysis'!H48</f>
        <v>0</v>
      </c>
      <c r="X49" s="242"/>
      <c r="Y49" s="242"/>
      <c r="Z49" s="243">
        <f t="shared" si="5"/>
        <v>0</v>
      </c>
      <c r="AA49" s="244">
        <f>'2-Yes no analysis'!I48</f>
        <v>0</v>
      </c>
      <c r="AB49" s="242"/>
      <c r="AC49" s="242"/>
      <c r="AD49" s="243">
        <f t="shared" si="6"/>
        <v>0</v>
      </c>
      <c r="AE49" s="244">
        <f>'2-Yes no analysis'!J48</f>
        <v>0</v>
      </c>
      <c r="AF49" s="242"/>
      <c r="AG49" s="242"/>
      <c r="AH49" s="243">
        <f t="shared" si="7"/>
        <v>0</v>
      </c>
      <c r="AI49" s="244">
        <f>'2-Yes no analysis'!K48</f>
        <v>0</v>
      </c>
      <c r="AJ49" s="242"/>
      <c r="AK49" s="242"/>
      <c r="AL49" s="243">
        <f t="shared" si="8"/>
        <v>0</v>
      </c>
      <c r="AM49" s="244">
        <f>'2-Yes no analysis'!L48</f>
        <v>0</v>
      </c>
      <c r="AN49" s="242"/>
      <c r="AO49" s="242"/>
      <c r="AP49" s="243">
        <f t="shared" si="9"/>
        <v>0</v>
      </c>
      <c r="AQ49" s="244">
        <f>'2-Yes no analysis'!M48</f>
        <v>0</v>
      </c>
      <c r="AR49" s="242"/>
      <c r="AS49" s="242"/>
      <c r="AT49" s="243">
        <f t="shared" si="10"/>
        <v>0</v>
      </c>
      <c r="AU49" s="244">
        <f>'2-Yes no analysis'!N48</f>
        <v>0</v>
      </c>
      <c r="AV49" s="242"/>
      <c r="AW49" s="242"/>
      <c r="AX49" s="243">
        <f t="shared" si="11"/>
        <v>0</v>
      </c>
      <c r="AY49" s="244">
        <f>'2-Yes no analysis'!O48</f>
        <v>0</v>
      </c>
      <c r="AZ49" s="242"/>
      <c r="BA49" s="242"/>
      <c r="BB49" s="243">
        <f t="shared" si="12"/>
        <v>0</v>
      </c>
      <c r="BD49" s="21"/>
      <c r="BE49" s="21"/>
      <c r="BF49" s="21"/>
      <c r="BG49" s="21"/>
      <c r="BH49" s="21"/>
      <c r="BI49" s="21"/>
      <c r="BJ49" s="90"/>
    </row>
    <row r="50" spans="1:62" ht="14.1" customHeight="1" thickBot="1">
      <c r="A50" s="230">
        <f>'2-Yes no analysis'!A49</f>
        <v>0</v>
      </c>
      <c r="C50" s="219">
        <f>'2-Yes no analysis'!C49</f>
        <v>0</v>
      </c>
      <c r="D50" s="254"/>
      <c r="E50" s="254"/>
      <c r="F50" s="220">
        <f t="shared" si="13"/>
        <v>0</v>
      </c>
      <c r="G50" s="219">
        <f>'2-Yes no analysis'!D49</f>
        <v>0</v>
      </c>
      <c r="H50" s="254"/>
      <c r="I50" s="254"/>
      <c r="J50" s="220">
        <f t="shared" si="1"/>
        <v>0</v>
      </c>
      <c r="K50" s="219">
        <f>'2-Yes no analysis'!E49</f>
        <v>0</v>
      </c>
      <c r="L50" s="254"/>
      <c r="M50" s="254"/>
      <c r="N50" s="255">
        <f t="shared" si="2"/>
        <v>0</v>
      </c>
      <c r="O50" s="256">
        <f>'2-Yes no analysis'!F49</f>
        <v>0</v>
      </c>
      <c r="P50" s="254"/>
      <c r="Q50" s="254"/>
      <c r="R50" s="220">
        <f t="shared" si="3"/>
        <v>0</v>
      </c>
      <c r="S50" s="219">
        <f>'2-Yes no analysis'!G49</f>
        <v>0</v>
      </c>
      <c r="T50" s="254"/>
      <c r="U50" s="254"/>
      <c r="V50" s="255">
        <f t="shared" si="4"/>
        <v>0</v>
      </c>
      <c r="W50" s="256">
        <f>'2-Yes no analysis'!H49</f>
        <v>0</v>
      </c>
      <c r="X50" s="254"/>
      <c r="Y50" s="254"/>
      <c r="Z50" s="257">
        <f t="shared" si="5"/>
        <v>0</v>
      </c>
      <c r="AA50" s="258">
        <f>'2-Yes no analysis'!I49</f>
        <v>0</v>
      </c>
      <c r="AB50" s="254"/>
      <c r="AC50" s="254"/>
      <c r="AD50" s="257">
        <f t="shared" si="6"/>
        <v>0</v>
      </c>
      <c r="AE50" s="258">
        <f>'2-Yes no analysis'!J49</f>
        <v>0</v>
      </c>
      <c r="AF50" s="254"/>
      <c r="AG50" s="254"/>
      <c r="AH50" s="257">
        <f t="shared" si="7"/>
        <v>0</v>
      </c>
      <c r="AI50" s="258">
        <f>'2-Yes no analysis'!K49</f>
        <v>0</v>
      </c>
      <c r="AJ50" s="254"/>
      <c r="AK50" s="254"/>
      <c r="AL50" s="257">
        <f t="shared" si="8"/>
        <v>0</v>
      </c>
      <c r="AM50" s="258">
        <f>'2-Yes no analysis'!L49</f>
        <v>0</v>
      </c>
      <c r="AN50" s="254"/>
      <c r="AO50" s="254"/>
      <c r="AP50" s="257">
        <f t="shared" si="9"/>
        <v>0</v>
      </c>
      <c r="AQ50" s="258">
        <f>'2-Yes no analysis'!M49</f>
        <v>0</v>
      </c>
      <c r="AR50" s="254"/>
      <c r="AS50" s="254"/>
      <c r="AT50" s="257">
        <f t="shared" si="10"/>
        <v>0</v>
      </c>
      <c r="AU50" s="258">
        <f>'2-Yes no analysis'!N49</f>
        <v>0</v>
      </c>
      <c r="AV50" s="254"/>
      <c r="AW50" s="254"/>
      <c r="AX50" s="257">
        <f t="shared" si="11"/>
        <v>0</v>
      </c>
      <c r="AY50" s="258">
        <f>'2-Yes no analysis'!O49</f>
        <v>0</v>
      </c>
      <c r="AZ50" s="254"/>
      <c r="BA50" s="254"/>
      <c r="BB50" s="257">
        <f t="shared" si="12"/>
        <v>0</v>
      </c>
      <c r="BJ50" s="90"/>
    </row>
    <row r="51" spans="1:62" ht="15.6" customHeight="1">
      <c r="A51" s="38" t="s">
        <v>75</v>
      </c>
      <c r="O51" s="259"/>
      <c r="AT51" s="44"/>
      <c r="AU51" s="44"/>
      <c r="AV51" s="342" t="s">
        <v>76</v>
      </c>
      <c r="AW51" s="342"/>
      <c r="AX51" s="342"/>
      <c r="AY51" s="342"/>
      <c r="AZ51" s="328"/>
      <c r="BA51" s="328"/>
      <c r="BB51" s="328"/>
    </row>
    <row r="52" spans="1:62" ht="15.6" customHeight="1">
      <c r="A52" s="280" t="s">
        <v>77</v>
      </c>
      <c r="B52" s="280"/>
      <c r="C52" s="280"/>
      <c r="D52" s="280"/>
      <c r="E52" s="280"/>
      <c r="F52" s="280"/>
      <c r="G52" s="280"/>
      <c r="H52" s="37"/>
      <c r="I52" s="37"/>
      <c r="J52" s="37"/>
      <c r="K52" s="37"/>
      <c r="L52" s="37"/>
      <c r="M52" s="37"/>
      <c r="N52" s="351"/>
      <c r="O52" s="351"/>
      <c r="P52" s="351"/>
      <c r="Q52" s="351"/>
      <c r="R52" s="344" t="s">
        <v>78</v>
      </c>
      <c r="S52" s="345"/>
      <c r="T52" s="345"/>
      <c r="U52" s="345"/>
      <c r="V52" s="345"/>
      <c r="W52" s="345"/>
      <c r="X52" s="345"/>
      <c r="Y52" s="345"/>
      <c r="Z52" s="345"/>
      <c r="AA52" s="37"/>
      <c r="AB52" s="37"/>
      <c r="AT52" s="44"/>
      <c r="AU52" s="44"/>
      <c r="AV52" s="343" t="s">
        <v>79</v>
      </c>
      <c r="AW52" s="343"/>
      <c r="AX52" s="343"/>
      <c r="AY52" s="343"/>
      <c r="AZ52" s="329"/>
      <c r="BA52" s="329"/>
      <c r="BB52" s="329"/>
    </row>
    <row r="53" spans="1:62" ht="15.6" customHeight="1">
      <c r="A53" s="280"/>
      <c r="B53" s="280"/>
      <c r="C53" s="280"/>
      <c r="D53" s="280"/>
      <c r="E53" s="280"/>
      <c r="F53" s="280"/>
      <c r="G53" s="280"/>
      <c r="N53" s="351"/>
      <c r="O53" s="351"/>
      <c r="P53" s="351"/>
      <c r="Q53" s="351"/>
      <c r="R53" s="349" t="s">
        <v>80</v>
      </c>
      <c r="S53" s="350"/>
      <c r="T53" s="350"/>
      <c r="U53" s="350" t="s">
        <v>81</v>
      </c>
      <c r="V53" s="350"/>
      <c r="W53" s="350"/>
      <c r="X53" s="350" t="s">
        <v>82</v>
      </c>
      <c r="Y53" s="350"/>
      <c r="Z53" s="350"/>
      <c r="AA53" s="37"/>
      <c r="AB53" s="37"/>
      <c r="AC53" s="37"/>
    </row>
    <row r="54" spans="1:62" ht="15.95" customHeight="1">
      <c r="A54" s="280"/>
      <c r="B54" s="280"/>
      <c r="C54" s="280"/>
      <c r="D54" s="280"/>
      <c r="E54" s="280"/>
      <c r="F54" s="280"/>
      <c r="G54" s="280"/>
      <c r="N54" s="318" t="s">
        <v>83</v>
      </c>
      <c r="O54" s="318"/>
      <c r="P54" s="320" t="s">
        <v>84</v>
      </c>
      <c r="Q54" s="321"/>
      <c r="R54" s="324">
        <v>1</v>
      </c>
      <c r="S54" s="325"/>
      <c r="T54" s="325"/>
      <c r="U54" s="325">
        <v>2</v>
      </c>
      <c r="V54" s="325"/>
      <c r="W54" s="325"/>
      <c r="X54" s="352">
        <v>3</v>
      </c>
      <c r="Y54" s="352"/>
      <c r="Z54" s="352"/>
    </row>
    <row r="55" spans="1:62" ht="15.95" customHeight="1">
      <c r="A55" s="280" t="s">
        <v>12</v>
      </c>
      <c r="B55" s="280"/>
      <c r="C55" s="280"/>
      <c r="D55" s="280"/>
      <c r="E55" s="280"/>
      <c r="F55" s="280"/>
      <c r="G55" s="280"/>
      <c r="H55" s="280"/>
      <c r="I55" s="37"/>
      <c r="J55" s="37"/>
      <c r="K55" s="37"/>
      <c r="L55" s="37"/>
      <c r="M55" s="37"/>
      <c r="N55" s="319"/>
      <c r="O55" s="319"/>
      <c r="P55" s="322" t="s">
        <v>81</v>
      </c>
      <c r="Q55" s="323"/>
      <c r="R55" s="353">
        <v>2</v>
      </c>
      <c r="S55" s="354"/>
      <c r="T55" s="354"/>
      <c r="U55" s="352">
        <v>4</v>
      </c>
      <c r="V55" s="352"/>
      <c r="W55" s="352"/>
      <c r="X55" s="355">
        <v>6</v>
      </c>
      <c r="Y55" s="355"/>
      <c r="Z55" s="355"/>
      <c r="AA55" s="260"/>
      <c r="AB55" s="260"/>
      <c r="AC55" s="260"/>
      <c r="AQ55" s="46"/>
      <c r="AR55" s="46"/>
      <c r="AS55" s="46"/>
      <c r="AT55" s="46"/>
      <c r="AU55" s="46"/>
      <c r="AV55" s="46"/>
      <c r="AW55" s="46"/>
      <c r="AX55" s="46"/>
      <c r="AY55" s="46"/>
      <c r="AZ55" s="46"/>
      <c r="BA55" s="46"/>
      <c r="BB55" s="46"/>
      <c r="BC55" s="46"/>
      <c r="BD55" s="46"/>
    </row>
    <row r="56" spans="1:62" ht="15.6" customHeight="1">
      <c r="A56" s="280"/>
      <c r="B56" s="280"/>
      <c r="C56" s="280"/>
      <c r="D56" s="280"/>
      <c r="E56" s="280"/>
      <c r="F56" s="280"/>
      <c r="G56" s="280"/>
      <c r="H56" s="280"/>
      <c r="K56" s="37"/>
      <c r="L56" s="37"/>
      <c r="M56" s="37"/>
      <c r="N56" s="319"/>
      <c r="O56" s="319"/>
      <c r="P56" s="311" t="s">
        <v>85</v>
      </c>
      <c r="Q56" s="312"/>
      <c r="R56" s="326">
        <v>3</v>
      </c>
      <c r="S56" s="327"/>
      <c r="T56" s="327"/>
      <c r="U56" s="316">
        <v>6</v>
      </c>
      <c r="V56" s="316"/>
      <c r="W56" s="316"/>
      <c r="X56" s="316">
        <v>9</v>
      </c>
      <c r="Y56" s="316"/>
      <c r="Z56" s="316"/>
      <c r="AA56" s="37"/>
      <c r="AB56" s="37"/>
      <c r="AC56" s="37"/>
      <c r="AQ56" s="37"/>
      <c r="AR56" s="37"/>
      <c r="AS56" s="37"/>
      <c r="AT56" s="37"/>
      <c r="AU56" s="37"/>
      <c r="AV56" s="37"/>
      <c r="AW56" s="37"/>
      <c r="AX56" s="37"/>
      <c r="AY56" s="37"/>
      <c r="AZ56" s="37"/>
      <c r="BA56" s="37"/>
      <c r="BB56" s="37"/>
      <c r="BC56" s="37"/>
      <c r="BD56" s="37"/>
      <c r="BE56" s="37"/>
      <c r="BF56" s="37"/>
      <c r="BG56" s="37"/>
      <c r="BH56" s="37"/>
    </row>
    <row r="57" spans="1:62" ht="14.25" customHeight="1">
      <c r="A57" s="280" t="s">
        <v>13</v>
      </c>
      <c r="B57" s="280"/>
      <c r="C57" s="280"/>
      <c r="D57" s="280"/>
      <c r="E57" s="280"/>
      <c r="F57" s="280"/>
      <c r="G57" s="280"/>
      <c r="H57" s="280"/>
      <c r="I57" s="280"/>
      <c r="J57" s="280"/>
      <c r="K57" s="280"/>
      <c r="L57" s="37"/>
      <c r="M57" s="37"/>
      <c r="N57" s="37"/>
      <c r="O57" s="37"/>
      <c r="P57" s="37"/>
      <c r="Q57" s="37"/>
    </row>
    <row r="58" spans="1:62" ht="14.25" customHeight="1">
      <c r="N58" s="312" t="s">
        <v>86</v>
      </c>
      <c r="O58" s="312"/>
      <c r="P58" s="312"/>
      <c r="Q58" s="312" t="s">
        <v>87</v>
      </c>
      <c r="R58" s="312"/>
    </row>
    <row r="59" spans="1:62" ht="14.25" customHeight="1">
      <c r="A59" s="317" t="s">
        <v>88</v>
      </c>
      <c r="B59" s="317"/>
      <c r="C59" s="317"/>
      <c r="D59" s="317"/>
      <c r="E59" s="317"/>
      <c r="F59" s="317"/>
      <c r="G59" s="317"/>
      <c r="H59" s="317"/>
      <c r="I59" s="317"/>
      <c r="J59" s="317"/>
      <c r="N59" s="313" t="s">
        <v>89</v>
      </c>
      <c r="O59" s="313"/>
      <c r="P59" s="313"/>
      <c r="Q59" s="312" t="s">
        <v>90</v>
      </c>
      <c r="R59" s="312"/>
    </row>
    <row r="60" spans="1:62" ht="14.25" customHeight="1">
      <c r="N60" s="314" t="s">
        <v>91</v>
      </c>
      <c r="O60" s="314"/>
      <c r="P60" s="314"/>
      <c r="Q60" s="312" t="s">
        <v>92</v>
      </c>
      <c r="R60" s="312"/>
    </row>
    <row r="61" spans="1:62" ht="14.25" customHeight="1">
      <c r="N61" s="315" t="s">
        <v>93</v>
      </c>
      <c r="O61" s="315"/>
      <c r="P61" s="315"/>
      <c r="Q61" s="311" t="s">
        <v>94</v>
      </c>
      <c r="R61" s="312"/>
    </row>
  </sheetData>
  <mergeCells count="49">
    <mergeCell ref="X54:Z54"/>
    <mergeCell ref="R55:T55"/>
    <mergeCell ref="U55:W55"/>
    <mergeCell ref="X55:Z55"/>
    <mergeCell ref="AM4:AP4"/>
    <mergeCell ref="AQ4:AT4"/>
    <mergeCell ref="AU4:AX4"/>
    <mergeCell ref="A2:A5"/>
    <mergeCell ref="R53:T53"/>
    <mergeCell ref="U53:W53"/>
    <mergeCell ref="X53:Z53"/>
    <mergeCell ref="N52:Q53"/>
    <mergeCell ref="AZ51:BB51"/>
    <mergeCell ref="AZ52:BB52"/>
    <mergeCell ref="C4:F4"/>
    <mergeCell ref="C2:BB3"/>
    <mergeCell ref="G4:J4"/>
    <mergeCell ref="K4:N4"/>
    <mergeCell ref="O4:R4"/>
    <mergeCell ref="S4:V4"/>
    <mergeCell ref="W4:Z4"/>
    <mergeCell ref="AA4:AD4"/>
    <mergeCell ref="AY4:BB4"/>
    <mergeCell ref="AV51:AY51"/>
    <mergeCell ref="AV52:AY52"/>
    <mergeCell ref="AE4:AH4"/>
    <mergeCell ref="AI4:AL4"/>
    <mergeCell ref="R52:Z52"/>
    <mergeCell ref="X56:Z56"/>
    <mergeCell ref="N58:P58"/>
    <mergeCell ref="Q58:R58"/>
    <mergeCell ref="Q60:R60"/>
    <mergeCell ref="A59:J59"/>
    <mergeCell ref="N54:O56"/>
    <mergeCell ref="P54:Q54"/>
    <mergeCell ref="P55:Q55"/>
    <mergeCell ref="P56:Q56"/>
    <mergeCell ref="A55:H56"/>
    <mergeCell ref="Q59:R59"/>
    <mergeCell ref="A52:G54"/>
    <mergeCell ref="A57:K57"/>
    <mergeCell ref="R54:T54"/>
    <mergeCell ref="R56:T56"/>
    <mergeCell ref="U54:W54"/>
    <mergeCell ref="Q61:R61"/>
    <mergeCell ref="N59:P59"/>
    <mergeCell ref="N60:P60"/>
    <mergeCell ref="N61:P61"/>
    <mergeCell ref="U56:W56"/>
  </mergeCells>
  <conditionalFormatting sqref="F7:F50 J7:J50 N7:N50 R7:R50 V7:V50 Z7:Z50 AD7:AD50 AH7:AH50 AL7:AL50 AP7:AP50 AT7:AT50 AX7:AX50 BB7:BB50">
    <cfRule type="cellIs" dxfId="17" priority="1" operator="between">
      <formula>6</formula>
      <formula>9</formula>
    </cfRule>
    <cfRule type="cellIs" dxfId="16" priority="2" operator="between">
      <formula>3</formula>
      <formula>4</formula>
    </cfRule>
    <cfRule type="cellIs" dxfId="15" priority="3" operator="between">
      <formula>1</formula>
      <formula>2</formula>
    </cfRule>
  </conditionalFormatting>
  <pageMargins left="0.39000000000000007" right="0.39000000000000007" top="0.39000000000000007" bottom="0.39000000000000007" header="0.39000000000000007" footer="0.39000000000000007"/>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K96"/>
  <sheetViews>
    <sheetView tabSelected="1" topLeftCell="A55" zoomScale="80" zoomScaleNormal="80" zoomScalePageLayoutView="150" workbookViewId="0">
      <selection activeCell="J67" sqref="J67"/>
    </sheetView>
  </sheetViews>
  <sheetFormatPr defaultColWidth="11" defaultRowHeight="14.25" customHeight="1"/>
  <cols>
    <col min="1" max="2" width="3.875" customWidth="1"/>
    <col min="3" max="3" width="48.875" customWidth="1"/>
    <col min="4" max="4" width="2.625" customWidth="1"/>
    <col min="5" max="19" width="3.5" customWidth="1"/>
    <col min="20" max="20" width="3.625" customWidth="1"/>
    <col min="21" max="37" width="3.5" customWidth="1"/>
    <col min="38" max="164" width="3.625" customWidth="1"/>
    <col min="165" max="165" width="32.875" customWidth="1"/>
    <col min="166" max="167" width="11" customWidth="1"/>
    <col min="168" max="176" width="9"/>
  </cols>
  <sheetData>
    <row r="1" spans="3:167" ht="6" customHeight="1" thickBot="1">
      <c r="C1" s="107"/>
      <c r="F1" s="3"/>
      <c r="G1" s="3"/>
      <c r="H1" s="3"/>
      <c r="I1" s="3"/>
      <c r="J1" s="3"/>
      <c r="K1" s="3"/>
      <c r="L1" s="3"/>
      <c r="M1" s="3"/>
      <c r="N1" s="3"/>
      <c r="O1" s="3"/>
      <c r="P1" s="3"/>
      <c r="Q1" s="3"/>
      <c r="R1" s="3"/>
      <c r="S1" s="3"/>
      <c r="T1" s="3"/>
      <c r="U1" s="3"/>
      <c r="V1" s="3"/>
      <c r="W1" s="3"/>
      <c r="X1" s="3"/>
      <c r="Y1" s="3"/>
      <c r="Z1" s="3"/>
      <c r="AA1" s="3"/>
      <c r="AB1" s="3"/>
      <c r="AC1" s="3"/>
      <c r="AD1" s="3"/>
      <c r="AE1" s="3"/>
      <c r="AF1" s="3"/>
    </row>
    <row r="2" spans="3:167" ht="15.75" customHeight="1">
      <c r="C2" s="419"/>
      <c r="E2" s="333" t="s">
        <v>33</v>
      </c>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34"/>
      <c r="BF2" s="334"/>
      <c r="BG2" s="334"/>
      <c r="BH2" s="334"/>
      <c r="BI2" s="334"/>
      <c r="BJ2" s="334"/>
      <c r="BK2" s="334"/>
      <c r="BL2" s="334"/>
      <c r="BM2" s="334"/>
      <c r="BN2" s="334"/>
      <c r="BO2" s="334"/>
      <c r="BP2" s="334"/>
      <c r="BQ2" s="334"/>
      <c r="BR2" s="334"/>
      <c r="BS2" s="334"/>
      <c r="BT2" s="334"/>
      <c r="BU2" s="334"/>
      <c r="BV2" s="334"/>
      <c r="BW2" s="334"/>
      <c r="BX2" s="334"/>
      <c r="BY2" s="334"/>
      <c r="BZ2" s="334"/>
      <c r="CA2" s="334"/>
      <c r="CB2" s="334"/>
      <c r="CC2" s="334"/>
      <c r="CD2" s="334"/>
      <c r="CE2" s="334"/>
      <c r="CF2" s="334"/>
      <c r="CG2" s="334"/>
      <c r="CH2" s="334"/>
      <c r="CI2" s="334"/>
      <c r="CJ2" s="334"/>
      <c r="CK2" s="334"/>
      <c r="CL2" s="334"/>
      <c r="CM2" s="334"/>
      <c r="CN2" s="334"/>
      <c r="CO2" s="334"/>
      <c r="CP2" s="334"/>
      <c r="CQ2" s="334"/>
      <c r="CR2" s="334"/>
      <c r="CS2" s="334"/>
      <c r="CT2" s="334"/>
      <c r="CU2" s="334"/>
      <c r="CV2" s="334"/>
      <c r="CW2" s="334"/>
      <c r="CX2" s="334"/>
      <c r="CY2" s="334"/>
      <c r="CZ2" s="334"/>
      <c r="DA2" s="334"/>
      <c r="DB2" s="334"/>
      <c r="DC2" s="334"/>
      <c r="DD2" s="334"/>
      <c r="DE2" s="334"/>
      <c r="DF2" s="334"/>
      <c r="DG2" s="334"/>
      <c r="DH2" s="334"/>
      <c r="DI2" s="334"/>
      <c r="DJ2" s="334"/>
      <c r="DK2" s="334"/>
      <c r="DL2" s="334"/>
      <c r="DM2" s="334"/>
      <c r="DN2" s="334"/>
      <c r="DO2" s="334"/>
      <c r="DP2" s="334"/>
      <c r="DQ2" s="334"/>
      <c r="DR2" s="334"/>
      <c r="DS2" s="334"/>
      <c r="DT2" s="334"/>
      <c r="DU2" s="334"/>
      <c r="DV2" s="334"/>
      <c r="DW2" s="334"/>
      <c r="DX2" s="334"/>
      <c r="DY2" s="334"/>
      <c r="DZ2" s="334"/>
      <c r="EA2" s="334"/>
      <c r="EB2" s="334"/>
      <c r="EC2" s="334"/>
      <c r="ED2" s="334"/>
      <c r="EE2" s="334"/>
      <c r="EF2" s="334"/>
      <c r="EG2" s="334"/>
      <c r="EH2" s="334"/>
      <c r="EI2" s="334"/>
      <c r="EJ2" s="334"/>
      <c r="EK2" s="334"/>
      <c r="EL2" s="334"/>
      <c r="EM2" s="334"/>
      <c r="EN2" s="334"/>
      <c r="EO2" s="334"/>
      <c r="EP2" s="334"/>
      <c r="EQ2" s="334"/>
      <c r="ER2" s="334"/>
      <c r="ES2" s="334"/>
      <c r="ET2" s="334"/>
      <c r="EU2" s="334"/>
      <c r="EV2" s="334"/>
      <c r="EW2" s="334"/>
      <c r="EX2" s="334"/>
      <c r="EY2" s="334"/>
      <c r="EZ2" s="334"/>
      <c r="FA2" s="334"/>
      <c r="FB2" s="334"/>
      <c r="FC2" s="334"/>
      <c r="FD2" s="334"/>
      <c r="FE2" s="334"/>
      <c r="FF2" s="334"/>
      <c r="FG2" s="334"/>
      <c r="FH2" s="335"/>
      <c r="FI2" s="471" t="s">
        <v>95</v>
      </c>
      <c r="FJ2" s="471"/>
      <c r="FK2" s="472"/>
    </row>
    <row r="3" spans="3:167" ht="24.95" customHeight="1" thickBot="1">
      <c r="C3" s="420"/>
      <c r="E3" s="336"/>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37"/>
      <c r="AW3" s="337"/>
      <c r="AX3" s="337"/>
      <c r="AY3" s="337"/>
      <c r="AZ3" s="337"/>
      <c r="BA3" s="337"/>
      <c r="BB3" s="337"/>
      <c r="BC3" s="337"/>
      <c r="BD3" s="337"/>
      <c r="BE3" s="337"/>
      <c r="BF3" s="337"/>
      <c r="BG3" s="337"/>
      <c r="BH3" s="337"/>
      <c r="BI3" s="337"/>
      <c r="BJ3" s="337"/>
      <c r="BK3" s="337"/>
      <c r="BL3" s="337"/>
      <c r="BM3" s="337"/>
      <c r="BN3" s="337"/>
      <c r="BO3" s="337"/>
      <c r="BP3" s="337"/>
      <c r="BQ3" s="337"/>
      <c r="BR3" s="337"/>
      <c r="BS3" s="337"/>
      <c r="BT3" s="337"/>
      <c r="BU3" s="337"/>
      <c r="BV3" s="337"/>
      <c r="BW3" s="337"/>
      <c r="BX3" s="337"/>
      <c r="BY3" s="337"/>
      <c r="BZ3" s="337"/>
      <c r="CA3" s="337"/>
      <c r="CB3" s="337"/>
      <c r="CC3" s="337"/>
      <c r="CD3" s="337"/>
      <c r="CE3" s="337"/>
      <c r="CF3" s="337"/>
      <c r="CG3" s="337"/>
      <c r="CH3" s="337"/>
      <c r="CI3" s="337"/>
      <c r="CJ3" s="337"/>
      <c r="CK3" s="337"/>
      <c r="CL3" s="337"/>
      <c r="CM3" s="337"/>
      <c r="CN3" s="337"/>
      <c r="CO3" s="337"/>
      <c r="CP3" s="337"/>
      <c r="CQ3" s="337"/>
      <c r="CR3" s="337"/>
      <c r="CS3" s="337"/>
      <c r="CT3" s="337"/>
      <c r="CU3" s="337"/>
      <c r="CV3" s="337"/>
      <c r="CW3" s="337"/>
      <c r="CX3" s="337"/>
      <c r="CY3" s="337"/>
      <c r="CZ3" s="337"/>
      <c r="DA3" s="337"/>
      <c r="DB3" s="337"/>
      <c r="DC3" s="337"/>
      <c r="DD3" s="337"/>
      <c r="DE3" s="337"/>
      <c r="DF3" s="337"/>
      <c r="DG3" s="337"/>
      <c r="DH3" s="337"/>
      <c r="DI3" s="337"/>
      <c r="DJ3" s="337"/>
      <c r="DK3" s="337"/>
      <c r="DL3" s="337"/>
      <c r="DM3" s="337"/>
      <c r="DN3" s="337"/>
      <c r="DO3" s="337"/>
      <c r="DP3" s="337"/>
      <c r="DQ3" s="337"/>
      <c r="DR3" s="337"/>
      <c r="DS3" s="337"/>
      <c r="DT3" s="337"/>
      <c r="DU3" s="337"/>
      <c r="DV3" s="337"/>
      <c r="DW3" s="337"/>
      <c r="DX3" s="337"/>
      <c r="DY3" s="337"/>
      <c r="DZ3" s="337"/>
      <c r="EA3" s="337"/>
      <c r="EB3" s="337"/>
      <c r="EC3" s="337"/>
      <c r="ED3" s="337"/>
      <c r="EE3" s="337"/>
      <c r="EF3" s="337"/>
      <c r="EG3" s="337"/>
      <c r="EH3" s="337"/>
      <c r="EI3" s="337"/>
      <c r="EJ3" s="337"/>
      <c r="EK3" s="337"/>
      <c r="EL3" s="337"/>
      <c r="EM3" s="337"/>
      <c r="EN3" s="337"/>
      <c r="EO3" s="337"/>
      <c r="EP3" s="337"/>
      <c r="EQ3" s="337"/>
      <c r="ER3" s="337"/>
      <c r="ES3" s="337"/>
      <c r="ET3" s="337"/>
      <c r="EU3" s="337"/>
      <c r="EV3" s="337"/>
      <c r="EW3" s="337"/>
      <c r="EX3" s="337"/>
      <c r="EY3" s="337"/>
      <c r="EZ3" s="337"/>
      <c r="FA3" s="337"/>
      <c r="FB3" s="337"/>
      <c r="FC3" s="337"/>
      <c r="FD3" s="337"/>
      <c r="FE3" s="337"/>
      <c r="FF3" s="337"/>
      <c r="FG3" s="337"/>
      <c r="FH3" s="338"/>
      <c r="FI3" s="473"/>
      <c r="FJ3" s="473"/>
      <c r="FK3" s="474"/>
    </row>
    <row r="4" spans="3:167" ht="136.5" customHeight="1" thickBot="1">
      <c r="C4" s="420"/>
      <c r="E4" s="424" t="str">
        <f>IF('2-Yes no analysis'!C4="", "", '2-Yes no analysis'!C4)</f>
        <v>Heatwaves</v>
      </c>
      <c r="F4" s="425"/>
      <c r="G4" s="425"/>
      <c r="H4" s="425"/>
      <c r="I4" s="425"/>
      <c r="J4" s="425"/>
      <c r="K4" s="425"/>
      <c r="L4" s="425"/>
      <c r="M4" s="425"/>
      <c r="N4" s="425"/>
      <c r="O4" s="425"/>
      <c r="P4" s="425"/>
      <c r="Q4" s="425"/>
      <c r="R4" s="425"/>
      <c r="S4" s="425"/>
      <c r="T4" s="426"/>
      <c r="U4" s="492" t="str">
        <f>IF('2-Yes no analysis'!D4="", "", '2-Yes no analysis'!D4)</f>
        <v>Heavy or frequent precipitation (liquid)</v>
      </c>
      <c r="V4" s="493"/>
      <c r="W4" s="493"/>
      <c r="X4" s="493"/>
      <c r="Y4" s="493"/>
      <c r="Z4" s="493"/>
      <c r="AA4" s="493"/>
      <c r="AB4" s="493"/>
      <c r="AC4" s="493"/>
      <c r="AD4" s="493"/>
      <c r="AE4" s="493"/>
      <c r="AF4" s="493"/>
      <c r="AG4" s="493"/>
      <c r="AH4" s="493"/>
      <c r="AI4" s="493"/>
      <c r="AJ4" s="494"/>
      <c r="AK4" s="431" t="str">
        <f>IF('2-Yes no analysis'!E4="", "", '2-Yes no analysis'!E4)</f>
        <v>Coastal erosion and flooding</v>
      </c>
      <c r="AL4" s="425"/>
      <c r="AM4" s="425"/>
      <c r="AN4" s="425"/>
      <c r="AO4" s="425"/>
      <c r="AP4" s="425"/>
      <c r="AQ4" s="425"/>
      <c r="AR4" s="425"/>
      <c r="AS4" s="425"/>
      <c r="AT4" s="425"/>
      <c r="AU4" s="425"/>
      <c r="AV4" s="425"/>
      <c r="AW4" s="425"/>
      <c r="AX4" s="425"/>
      <c r="AY4" s="425"/>
      <c r="AZ4" s="426"/>
      <c r="BA4" s="424" t="str">
        <f>IF('2-Yes no analysis'!F4="", "", '2-Yes no analysis'!F4)</f>
        <v>Fluvial floods (open water)</v>
      </c>
      <c r="BB4" s="425"/>
      <c r="BC4" s="425"/>
      <c r="BD4" s="425"/>
      <c r="BE4" s="425"/>
      <c r="BF4" s="425"/>
      <c r="BG4" s="425"/>
      <c r="BH4" s="425"/>
      <c r="BI4" s="425"/>
      <c r="BJ4" s="425"/>
      <c r="BK4" s="425"/>
      <c r="BL4" s="425"/>
      <c r="BM4" s="425"/>
      <c r="BN4" s="425"/>
      <c r="BO4" s="425"/>
      <c r="BP4" s="426"/>
      <c r="BQ4" s="424" t="str">
        <f>IF('2-Yes no analysis'!G4="", "", '2-Yes no analysis'!G4)</f>
        <v>Pluvial floods</v>
      </c>
      <c r="BR4" s="425"/>
      <c r="BS4" s="425"/>
      <c r="BT4" s="425"/>
      <c r="BU4" s="425"/>
      <c r="BV4" s="425"/>
      <c r="BW4" s="425"/>
      <c r="BX4" s="425"/>
      <c r="BY4" s="425"/>
      <c r="BZ4" s="425"/>
      <c r="CA4" s="425"/>
      <c r="CB4" s="425"/>
      <c r="CC4" s="425"/>
      <c r="CD4" s="425"/>
      <c r="CE4" s="425"/>
      <c r="CF4" s="426"/>
      <c r="CG4" s="424" t="str">
        <f>IF('2-Yes no analysis'!H4="", "", '2-Yes no analysis'!H4)</f>
        <v>Forest fires</v>
      </c>
      <c r="CH4" s="425"/>
      <c r="CI4" s="425"/>
      <c r="CJ4" s="425"/>
      <c r="CK4" s="425"/>
      <c r="CL4" s="425"/>
      <c r="CM4" s="425"/>
      <c r="CN4" s="425"/>
      <c r="CO4" s="425"/>
      <c r="CP4" s="425"/>
      <c r="CQ4" s="425"/>
      <c r="CR4" s="425"/>
      <c r="CS4" s="425"/>
      <c r="CT4" s="425"/>
      <c r="CU4" s="425"/>
      <c r="CV4" s="426"/>
      <c r="CW4" s="424" t="str">
        <f>IF('2-Yes no analysis'!I4="", "", '2-Yes no analysis'!I4)</f>
        <v>Landslides</v>
      </c>
      <c r="CX4" s="425"/>
      <c r="CY4" s="425"/>
      <c r="CZ4" s="425"/>
      <c r="DA4" s="425"/>
      <c r="DB4" s="425"/>
      <c r="DC4" s="425"/>
      <c r="DD4" s="425"/>
      <c r="DE4" s="425"/>
      <c r="DF4" s="425"/>
      <c r="DG4" s="425"/>
      <c r="DH4" s="425"/>
      <c r="DI4" s="425"/>
      <c r="DJ4" s="425"/>
      <c r="DK4" s="425"/>
      <c r="DL4" s="426"/>
      <c r="DM4" s="424" t="str">
        <f>IF('2-Yes no analysis'!J4="", "", '2-Yes no analysis'!J4)</f>
        <v>Permafrost thaw</v>
      </c>
      <c r="DN4" s="425"/>
      <c r="DO4" s="425"/>
      <c r="DP4" s="425"/>
      <c r="DQ4" s="425"/>
      <c r="DR4" s="425"/>
      <c r="DS4" s="425"/>
      <c r="DT4" s="425"/>
      <c r="DU4" s="425"/>
      <c r="DV4" s="425"/>
      <c r="DW4" s="425"/>
      <c r="DX4" s="425"/>
      <c r="DY4" s="425"/>
      <c r="DZ4" s="425"/>
      <c r="EA4" s="425"/>
      <c r="EB4" s="426"/>
      <c r="EC4" s="424" t="str">
        <f>IF('2-Yes no analysis'!K4="", "", '2-Yes no analysis'!K4)</f>
        <v>Ice storms</v>
      </c>
      <c r="ED4" s="425"/>
      <c r="EE4" s="425"/>
      <c r="EF4" s="425"/>
      <c r="EG4" s="425"/>
      <c r="EH4" s="425"/>
      <c r="EI4" s="425"/>
      <c r="EJ4" s="425"/>
      <c r="EK4" s="425"/>
      <c r="EL4" s="425"/>
      <c r="EM4" s="425"/>
      <c r="EN4" s="425"/>
      <c r="EO4" s="425"/>
      <c r="EP4" s="425"/>
      <c r="EQ4" s="425"/>
      <c r="ER4" s="426"/>
      <c r="ES4" s="431"/>
      <c r="ET4" s="493"/>
      <c r="EU4" s="493"/>
      <c r="EV4" s="493"/>
      <c r="EW4" s="493"/>
      <c r="EX4" s="493"/>
      <c r="EY4" s="493"/>
      <c r="EZ4" s="493"/>
      <c r="FA4" s="493"/>
      <c r="FB4" s="493"/>
      <c r="FC4" s="493"/>
      <c r="FD4" s="493"/>
      <c r="FE4" s="493"/>
      <c r="FF4" s="493"/>
      <c r="FG4" s="493"/>
      <c r="FH4" s="495"/>
      <c r="FI4" s="473"/>
      <c r="FJ4" s="473"/>
      <c r="FK4" s="474"/>
    </row>
    <row r="5" spans="3:167" ht="19.5" customHeight="1" thickBot="1">
      <c r="C5" s="421" t="s">
        <v>32</v>
      </c>
      <c r="E5" s="427" t="s">
        <v>70</v>
      </c>
      <c r="F5" s="403" t="s">
        <v>96</v>
      </c>
      <c r="G5" s="403"/>
      <c r="H5" s="403"/>
      <c r="I5" s="413" t="s">
        <v>97</v>
      </c>
      <c r="J5" s="408"/>
      <c r="K5" s="408"/>
      <c r="L5" s="408"/>
      <c r="M5" s="408"/>
      <c r="N5" s="414"/>
      <c r="O5" s="413" t="s">
        <v>98</v>
      </c>
      <c r="P5" s="408"/>
      <c r="Q5" s="408"/>
      <c r="R5" s="408"/>
      <c r="S5" s="408"/>
      <c r="T5" s="414"/>
      <c r="U5" s="429" t="s">
        <v>70</v>
      </c>
      <c r="V5" s="416" t="s">
        <v>96</v>
      </c>
      <c r="W5" s="417"/>
      <c r="X5" s="417"/>
      <c r="Y5" s="411" t="s">
        <v>97</v>
      </c>
      <c r="Z5" s="410"/>
      <c r="AA5" s="410"/>
      <c r="AB5" s="410"/>
      <c r="AC5" s="410"/>
      <c r="AD5" s="412"/>
      <c r="AE5" s="411" t="s">
        <v>98</v>
      </c>
      <c r="AF5" s="410"/>
      <c r="AG5" s="410"/>
      <c r="AH5" s="410"/>
      <c r="AI5" s="410"/>
      <c r="AJ5" s="410"/>
      <c r="AK5" s="429" t="s">
        <v>70</v>
      </c>
      <c r="AL5" s="403" t="s">
        <v>96</v>
      </c>
      <c r="AM5" s="403"/>
      <c r="AN5" s="423"/>
      <c r="AO5" s="408" t="s">
        <v>97</v>
      </c>
      <c r="AP5" s="408"/>
      <c r="AQ5" s="408"/>
      <c r="AR5" s="408"/>
      <c r="AS5" s="408"/>
      <c r="AT5" s="414"/>
      <c r="AU5" s="413" t="s">
        <v>98</v>
      </c>
      <c r="AV5" s="408"/>
      <c r="AW5" s="408"/>
      <c r="AX5" s="408"/>
      <c r="AY5" s="408"/>
      <c r="AZ5" s="408"/>
      <c r="BA5" s="433" t="s">
        <v>70</v>
      </c>
      <c r="BB5" s="403" t="s">
        <v>96</v>
      </c>
      <c r="BC5" s="403"/>
      <c r="BD5" s="403"/>
      <c r="BE5" s="413" t="s">
        <v>97</v>
      </c>
      <c r="BF5" s="408"/>
      <c r="BG5" s="408"/>
      <c r="BH5" s="408"/>
      <c r="BI5" s="408"/>
      <c r="BJ5" s="408"/>
      <c r="BK5" s="409" t="s">
        <v>98</v>
      </c>
      <c r="BL5" s="403"/>
      <c r="BM5" s="403"/>
      <c r="BN5" s="408"/>
      <c r="BO5" s="408"/>
      <c r="BP5" s="414"/>
      <c r="BQ5" s="409" t="s">
        <v>70</v>
      </c>
      <c r="BR5" s="402" t="s">
        <v>96</v>
      </c>
      <c r="BS5" s="403"/>
      <c r="BT5" s="404"/>
      <c r="BU5" s="408" t="s">
        <v>97</v>
      </c>
      <c r="BV5" s="408"/>
      <c r="BW5" s="408"/>
      <c r="BX5" s="408"/>
      <c r="BY5" s="408"/>
      <c r="BZ5" s="408"/>
      <c r="CA5" s="409" t="s">
        <v>98</v>
      </c>
      <c r="CB5" s="403"/>
      <c r="CC5" s="403"/>
      <c r="CD5" s="408"/>
      <c r="CE5" s="408"/>
      <c r="CF5" s="408"/>
      <c r="CG5" s="433" t="s">
        <v>70</v>
      </c>
      <c r="CH5" s="403" t="s">
        <v>96</v>
      </c>
      <c r="CI5" s="403"/>
      <c r="CJ5" s="403"/>
      <c r="CK5" s="413" t="s">
        <v>97</v>
      </c>
      <c r="CL5" s="408"/>
      <c r="CM5" s="408"/>
      <c r="CN5" s="408"/>
      <c r="CO5" s="408"/>
      <c r="CP5" s="408"/>
      <c r="CQ5" s="409" t="s">
        <v>98</v>
      </c>
      <c r="CR5" s="403"/>
      <c r="CS5" s="403"/>
      <c r="CT5" s="408"/>
      <c r="CU5" s="408"/>
      <c r="CV5" s="408"/>
      <c r="CW5" s="433" t="s">
        <v>70</v>
      </c>
      <c r="CX5" s="403" t="s">
        <v>96</v>
      </c>
      <c r="CY5" s="403"/>
      <c r="CZ5" s="403"/>
      <c r="DA5" s="413" t="s">
        <v>97</v>
      </c>
      <c r="DB5" s="408"/>
      <c r="DC5" s="408"/>
      <c r="DD5" s="408"/>
      <c r="DE5" s="408"/>
      <c r="DF5" s="408"/>
      <c r="DG5" s="409" t="s">
        <v>98</v>
      </c>
      <c r="DH5" s="403"/>
      <c r="DI5" s="403"/>
      <c r="DJ5" s="408"/>
      <c r="DK5" s="408"/>
      <c r="DL5" s="408"/>
      <c r="DM5" s="433" t="s">
        <v>70</v>
      </c>
      <c r="DN5" s="403" t="s">
        <v>96</v>
      </c>
      <c r="DO5" s="403"/>
      <c r="DP5" s="403"/>
      <c r="DQ5" s="413" t="s">
        <v>97</v>
      </c>
      <c r="DR5" s="408"/>
      <c r="DS5" s="408"/>
      <c r="DT5" s="408"/>
      <c r="DU5" s="408"/>
      <c r="DV5" s="408"/>
      <c r="DW5" s="409" t="s">
        <v>98</v>
      </c>
      <c r="DX5" s="403"/>
      <c r="DY5" s="403"/>
      <c r="DZ5" s="408"/>
      <c r="EA5" s="408"/>
      <c r="EB5" s="408"/>
      <c r="EC5" s="433" t="s">
        <v>70</v>
      </c>
      <c r="ED5" s="403" t="s">
        <v>96</v>
      </c>
      <c r="EE5" s="403"/>
      <c r="EF5" s="403"/>
      <c r="EG5" s="413" t="s">
        <v>97</v>
      </c>
      <c r="EH5" s="408"/>
      <c r="EI5" s="408"/>
      <c r="EJ5" s="408"/>
      <c r="EK5" s="408"/>
      <c r="EL5" s="408"/>
      <c r="EM5" s="409" t="s">
        <v>98</v>
      </c>
      <c r="EN5" s="403"/>
      <c r="EO5" s="403"/>
      <c r="EP5" s="408"/>
      <c r="EQ5" s="408"/>
      <c r="ER5" s="408"/>
      <c r="ES5" s="433" t="s">
        <v>70</v>
      </c>
      <c r="ET5" s="403" t="s">
        <v>96</v>
      </c>
      <c r="EU5" s="403"/>
      <c r="EV5" s="403"/>
      <c r="EW5" s="413" t="s">
        <v>97</v>
      </c>
      <c r="EX5" s="408"/>
      <c r="EY5" s="408"/>
      <c r="EZ5" s="408"/>
      <c r="FA5" s="408"/>
      <c r="FB5" s="408"/>
      <c r="FC5" s="413" t="s">
        <v>98</v>
      </c>
      <c r="FD5" s="408"/>
      <c r="FE5" s="408"/>
      <c r="FF5" s="408"/>
      <c r="FG5" s="408"/>
      <c r="FH5" s="414"/>
      <c r="FI5" s="473"/>
      <c r="FJ5" s="473"/>
      <c r="FK5" s="474"/>
    </row>
    <row r="6" spans="3:167" ht="20.25" customHeight="1">
      <c r="C6" s="422"/>
      <c r="E6" s="428"/>
      <c r="F6" s="403"/>
      <c r="G6" s="403"/>
      <c r="H6" s="403"/>
      <c r="I6" s="416" t="s">
        <v>99</v>
      </c>
      <c r="J6" s="417"/>
      <c r="K6" s="417"/>
      <c r="L6" s="416" t="s">
        <v>100</v>
      </c>
      <c r="M6" s="417"/>
      <c r="N6" s="417"/>
      <c r="O6" s="416" t="s">
        <v>99</v>
      </c>
      <c r="P6" s="417"/>
      <c r="Q6" s="418"/>
      <c r="R6" s="416" t="s">
        <v>100</v>
      </c>
      <c r="S6" s="417"/>
      <c r="T6" s="418"/>
      <c r="U6" s="430"/>
      <c r="V6" s="409"/>
      <c r="W6" s="403"/>
      <c r="X6" s="403"/>
      <c r="Y6" s="416" t="s">
        <v>99</v>
      </c>
      <c r="Z6" s="417"/>
      <c r="AA6" s="417"/>
      <c r="AB6" s="416" t="s">
        <v>100</v>
      </c>
      <c r="AC6" s="417"/>
      <c r="AD6" s="417"/>
      <c r="AE6" s="411" t="s">
        <v>99</v>
      </c>
      <c r="AF6" s="410"/>
      <c r="AG6" s="412"/>
      <c r="AH6" s="411" t="s">
        <v>100</v>
      </c>
      <c r="AI6" s="410"/>
      <c r="AJ6" s="410"/>
      <c r="AK6" s="432"/>
      <c r="AL6" s="408"/>
      <c r="AM6" s="408"/>
      <c r="AN6" s="414"/>
      <c r="AO6" s="410" t="s">
        <v>99</v>
      </c>
      <c r="AP6" s="410"/>
      <c r="AQ6" s="410"/>
      <c r="AR6" s="411" t="s">
        <v>100</v>
      </c>
      <c r="AS6" s="410"/>
      <c r="AT6" s="410"/>
      <c r="AU6" s="411" t="s">
        <v>99</v>
      </c>
      <c r="AV6" s="410"/>
      <c r="AW6" s="410"/>
      <c r="AX6" s="411" t="s">
        <v>100</v>
      </c>
      <c r="AY6" s="410"/>
      <c r="AZ6" s="410"/>
      <c r="BA6" s="434"/>
      <c r="BB6" s="408"/>
      <c r="BC6" s="408"/>
      <c r="BD6" s="408"/>
      <c r="BE6" s="411" t="s">
        <v>99</v>
      </c>
      <c r="BF6" s="410"/>
      <c r="BG6" s="410"/>
      <c r="BH6" s="411" t="s">
        <v>100</v>
      </c>
      <c r="BI6" s="410"/>
      <c r="BJ6" s="410"/>
      <c r="BK6" s="411" t="s">
        <v>99</v>
      </c>
      <c r="BL6" s="410"/>
      <c r="BM6" s="412"/>
      <c r="BN6" s="408" t="s">
        <v>100</v>
      </c>
      <c r="BO6" s="408"/>
      <c r="BP6" s="414"/>
      <c r="BQ6" s="409"/>
      <c r="BR6" s="405"/>
      <c r="BS6" s="406"/>
      <c r="BT6" s="407"/>
      <c r="BU6" s="410" t="s">
        <v>99</v>
      </c>
      <c r="BV6" s="410"/>
      <c r="BW6" s="410"/>
      <c r="BX6" s="411" t="s">
        <v>100</v>
      </c>
      <c r="BY6" s="410"/>
      <c r="BZ6" s="410"/>
      <c r="CA6" s="411" t="s">
        <v>99</v>
      </c>
      <c r="CB6" s="410"/>
      <c r="CC6" s="412"/>
      <c r="CD6" s="408" t="s">
        <v>100</v>
      </c>
      <c r="CE6" s="408"/>
      <c r="CF6" s="408"/>
      <c r="CG6" s="434"/>
      <c r="CH6" s="408"/>
      <c r="CI6" s="408"/>
      <c r="CJ6" s="408"/>
      <c r="CK6" s="411" t="s">
        <v>99</v>
      </c>
      <c r="CL6" s="410"/>
      <c r="CM6" s="410"/>
      <c r="CN6" s="411" t="s">
        <v>100</v>
      </c>
      <c r="CO6" s="410"/>
      <c r="CP6" s="410"/>
      <c r="CQ6" s="411" t="s">
        <v>99</v>
      </c>
      <c r="CR6" s="410"/>
      <c r="CS6" s="412"/>
      <c r="CT6" s="408" t="s">
        <v>100</v>
      </c>
      <c r="CU6" s="408"/>
      <c r="CV6" s="408"/>
      <c r="CW6" s="434"/>
      <c r="CX6" s="408"/>
      <c r="CY6" s="408"/>
      <c r="CZ6" s="408"/>
      <c r="DA6" s="411" t="s">
        <v>99</v>
      </c>
      <c r="DB6" s="410"/>
      <c r="DC6" s="410"/>
      <c r="DD6" s="411" t="s">
        <v>100</v>
      </c>
      <c r="DE6" s="410"/>
      <c r="DF6" s="410"/>
      <c r="DG6" s="411" t="s">
        <v>99</v>
      </c>
      <c r="DH6" s="410"/>
      <c r="DI6" s="412"/>
      <c r="DJ6" s="408" t="s">
        <v>100</v>
      </c>
      <c r="DK6" s="408"/>
      <c r="DL6" s="408"/>
      <c r="DM6" s="434"/>
      <c r="DN6" s="408"/>
      <c r="DO6" s="408"/>
      <c r="DP6" s="408"/>
      <c r="DQ6" s="411" t="s">
        <v>99</v>
      </c>
      <c r="DR6" s="410"/>
      <c r="DS6" s="410"/>
      <c r="DT6" s="411" t="s">
        <v>100</v>
      </c>
      <c r="DU6" s="410"/>
      <c r="DV6" s="410"/>
      <c r="DW6" s="411" t="s">
        <v>99</v>
      </c>
      <c r="DX6" s="410"/>
      <c r="DY6" s="412"/>
      <c r="DZ6" s="408" t="s">
        <v>100</v>
      </c>
      <c r="EA6" s="408"/>
      <c r="EB6" s="408"/>
      <c r="EC6" s="434"/>
      <c r="ED6" s="408"/>
      <c r="EE6" s="408"/>
      <c r="EF6" s="408"/>
      <c r="EG6" s="411" t="s">
        <v>99</v>
      </c>
      <c r="EH6" s="410"/>
      <c r="EI6" s="410"/>
      <c r="EJ6" s="411" t="s">
        <v>100</v>
      </c>
      <c r="EK6" s="410"/>
      <c r="EL6" s="410"/>
      <c r="EM6" s="411" t="s">
        <v>99</v>
      </c>
      <c r="EN6" s="410"/>
      <c r="EO6" s="412"/>
      <c r="EP6" s="408" t="s">
        <v>100</v>
      </c>
      <c r="EQ6" s="408"/>
      <c r="ER6" s="408"/>
      <c r="ES6" s="434"/>
      <c r="ET6" s="408"/>
      <c r="EU6" s="408"/>
      <c r="EV6" s="408"/>
      <c r="EW6" s="411" t="s">
        <v>99</v>
      </c>
      <c r="EX6" s="410"/>
      <c r="EY6" s="410"/>
      <c r="EZ6" s="411" t="s">
        <v>100</v>
      </c>
      <c r="FA6" s="410"/>
      <c r="FB6" s="410"/>
      <c r="FC6" s="413" t="s">
        <v>99</v>
      </c>
      <c r="FD6" s="408"/>
      <c r="FE6" s="408"/>
      <c r="FF6" s="413" t="s">
        <v>100</v>
      </c>
      <c r="FG6" s="408"/>
      <c r="FH6" s="414"/>
      <c r="FI6" s="475"/>
      <c r="FJ6" s="475"/>
      <c r="FK6" s="476"/>
    </row>
    <row r="7" spans="3:167" ht="12.95" customHeight="1">
      <c r="C7" s="111" t="str">
        <f>IF('2-Yes no analysis'!A5="", "", '2-Yes no analysis'!A5)</f>
        <v>System A: Road network</v>
      </c>
      <c r="E7" s="189"/>
      <c r="F7" s="197" t="s">
        <v>101</v>
      </c>
      <c r="G7" s="198" t="s">
        <v>102</v>
      </c>
      <c r="H7" s="199" t="s">
        <v>103</v>
      </c>
      <c r="I7" s="200" t="s">
        <v>101</v>
      </c>
      <c r="J7" s="198" t="s">
        <v>102</v>
      </c>
      <c r="K7" s="199" t="s">
        <v>103</v>
      </c>
      <c r="L7" s="200" t="s">
        <v>101</v>
      </c>
      <c r="M7" s="198" t="s">
        <v>102</v>
      </c>
      <c r="N7" s="199" t="s">
        <v>103</v>
      </c>
      <c r="O7" s="200" t="s">
        <v>101</v>
      </c>
      <c r="P7" s="198" t="s">
        <v>102</v>
      </c>
      <c r="Q7" s="199" t="s">
        <v>103</v>
      </c>
      <c r="R7" s="200" t="s">
        <v>101</v>
      </c>
      <c r="S7" s="198" t="s">
        <v>102</v>
      </c>
      <c r="T7" s="199" t="s">
        <v>103</v>
      </c>
      <c r="U7" s="215"/>
      <c r="V7" s="197" t="s">
        <v>101</v>
      </c>
      <c r="W7" s="198" t="s">
        <v>102</v>
      </c>
      <c r="X7" s="199" t="s">
        <v>103</v>
      </c>
      <c r="Y7" s="200" t="s">
        <v>101</v>
      </c>
      <c r="Z7" s="198" t="s">
        <v>102</v>
      </c>
      <c r="AA7" s="199" t="s">
        <v>103</v>
      </c>
      <c r="AB7" s="200" t="s">
        <v>101</v>
      </c>
      <c r="AC7" s="198" t="s">
        <v>102</v>
      </c>
      <c r="AD7" s="201" t="s">
        <v>103</v>
      </c>
      <c r="AE7" s="183" t="s">
        <v>101</v>
      </c>
      <c r="AF7" s="15" t="s">
        <v>102</v>
      </c>
      <c r="AG7" s="55" t="s">
        <v>103</v>
      </c>
      <c r="AH7" s="51" t="s">
        <v>101</v>
      </c>
      <c r="AI7" s="33" t="s">
        <v>102</v>
      </c>
      <c r="AJ7" s="42" t="s">
        <v>103</v>
      </c>
      <c r="AK7" s="270"/>
      <c r="AL7" s="183" t="s">
        <v>101</v>
      </c>
      <c r="AM7" s="15" t="s">
        <v>102</v>
      </c>
      <c r="AN7" s="55" t="s">
        <v>103</v>
      </c>
      <c r="AO7" s="116" t="s">
        <v>101</v>
      </c>
      <c r="AP7" s="15" t="s">
        <v>102</v>
      </c>
      <c r="AQ7" s="55" t="s">
        <v>103</v>
      </c>
      <c r="AR7" s="116" t="s">
        <v>101</v>
      </c>
      <c r="AS7" s="15" t="s">
        <v>102</v>
      </c>
      <c r="AT7" s="131" t="s">
        <v>103</v>
      </c>
      <c r="AU7" s="116" t="s">
        <v>101</v>
      </c>
      <c r="AV7" s="15" t="s">
        <v>102</v>
      </c>
      <c r="AW7" s="131" t="s">
        <v>103</v>
      </c>
      <c r="AX7" s="116" t="s">
        <v>101</v>
      </c>
      <c r="AY7" s="15" t="s">
        <v>102</v>
      </c>
      <c r="AZ7" s="55" t="s">
        <v>103</v>
      </c>
      <c r="BA7" s="215"/>
      <c r="BB7" s="183" t="s">
        <v>101</v>
      </c>
      <c r="BC7" s="15" t="s">
        <v>102</v>
      </c>
      <c r="BD7" s="131" t="s">
        <v>103</v>
      </c>
      <c r="BE7" s="116" t="s">
        <v>101</v>
      </c>
      <c r="BF7" s="15" t="s">
        <v>102</v>
      </c>
      <c r="BG7" s="131" t="s">
        <v>103</v>
      </c>
      <c r="BH7" s="116" t="s">
        <v>101</v>
      </c>
      <c r="BI7" s="15" t="s">
        <v>102</v>
      </c>
      <c r="BJ7" s="131" t="s">
        <v>103</v>
      </c>
      <c r="BK7" s="116" t="s">
        <v>101</v>
      </c>
      <c r="BL7" s="15" t="s">
        <v>102</v>
      </c>
      <c r="BM7" s="131" t="s">
        <v>103</v>
      </c>
      <c r="BN7" s="116" t="s">
        <v>101</v>
      </c>
      <c r="BO7" s="15" t="s">
        <v>102</v>
      </c>
      <c r="BP7" s="55" t="s">
        <v>103</v>
      </c>
      <c r="BQ7" s="215"/>
      <c r="BR7" s="183" t="s">
        <v>101</v>
      </c>
      <c r="BS7" s="15" t="s">
        <v>102</v>
      </c>
      <c r="BT7" s="131" t="s">
        <v>103</v>
      </c>
      <c r="BU7" s="116" t="s">
        <v>101</v>
      </c>
      <c r="BV7" s="15" t="s">
        <v>102</v>
      </c>
      <c r="BW7" s="131" t="s">
        <v>103</v>
      </c>
      <c r="BX7" s="116" t="s">
        <v>101</v>
      </c>
      <c r="BY7" s="15" t="s">
        <v>102</v>
      </c>
      <c r="BZ7" s="131" t="s">
        <v>103</v>
      </c>
      <c r="CA7" s="116" t="s">
        <v>101</v>
      </c>
      <c r="CB7" s="15" t="s">
        <v>102</v>
      </c>
      <c r="CC7" s="131" t="s">
        <v>103</v>
      </c>
      <c r="CD7" s="116" t="s">
        <v>101</v>
      </c>
      <c r="CE7" s="15" t="s">
        <v>102</v>
      </c>
      <c r="CF7" s="55" t="s">
        <v>103</v>
      </c>
      <c r="CG7" s="215"/>
      <c r="CH7" s="183" t="s">
        <v>101</v>
      </c>
      <c r="CI7" s="15" t="s">
        <v>102</v>
      </c>
      <c r="CJ7" s="131" t="s">
        <v>103</v>
      </c>
      <c r="CK7" s="116" t="s">
        <v>101</v>
      </c>
      <c r="CL7" s="15" t="s">
        <v>102</v>
      </c>
      <c r="CM7" s="131" t="s">
        <v>103</v>
      </c>
      <c r="CN7" s="116" t="s">
        <v>101</v>
      </c>
      <c r="CO7" s="15" t="s">
        <v>102</v>
      </c>
      <c r="CP7" s="131" t="s">
        <v>103</v>
      </c>
      <c r="CQ7" s="116" t="s">
        <v>101</v>
      </c>
      <c r="CR7" s="15" t="s">
        <v>102</v>
      </c>
      <c r="CS7" s="131" t="s">
        <v>103</v>
      </c>
      <c r="CT7" s="116" t="s">
        <v>101</v>
      </c>
      <c r="CU7" s="15" t="s">
        <v>102</v>
      </c>
      <c r="CV7" s="55" t="s">
        <v>103</v>
      </c>
      <c r="CW7" s="215"/>
      <c r="CX7" s="183" t="s">
        <v>101</v>
      </c>
      <c r="CY7" s="15" t="s">
        <v>102</v>
      </c>
      <c r="CZ7" s="131" t="s">
        <v>103</v>
      </c>
      <c r="DA7" s="116" t="s">
        <v>101</v>
      </c>
      <c r="DB7" s="15" t="s">
        <v>102</v>
      </c>
      <c r="DC7" s="131" t="s">
        <v>103</v>
      </c>
      <c r="DD7" s="116" t="s">
        <v>101</v>
      </c>
      <c r="DE7" s="15" t="s">
        <v>102</v>
      </c>
      <c r="DF7" s="131" t="s">
        <v>103</v>
      </c>
      <c r="DG7" s="116" t="s">
        <v>101</v>
      </c>
      <c r="DH7" s="15" t="s">
        <v>102</v>
      </c>
      <c r="DI7" s="131" t="s">
        <v>103</v>
      </c>
      <c r="DJ7" s="116" t="s">
        <v>101</v>
      </c>
      <c r="DK7" s="15" t="s">
        <v>102</v>
      </c>
      <c r="DL7" s="55" t="s">
        <v>103</v>
      </c>
      <c r="DM7" s="215"/>
      <c r="DN7" s="183" t="s">
        <v>101</v>
      </c>
      <c r="DO7" s="15" t="s">
        <v>102</v>
      </c>
      <c r="DP7" s="131" t="s">
        <v>103</v>
      </c>
      <c r="DQ7" s="116" t="s">
        <v>101</v>
      </c>
      <c r="DR7" s="15" t="s">
        <v>102</v>
      </c>
      <c r="DS7" s="131" t="s">
        <v>103</v>
      </c>
      <c r="DT7" s="116" t="s">
        <v>101</v>
      </c>
      <c r="DU7" s="15" t="s">
        <v>102</v>
      </c>
      <c r="DV7" s="131" t="s">
        <v>103</v>
      </c>
      <c r="DW7" s="116" t="s">
        <v>101</v>
      </c>
      <c r="DX7" s="15" t="s">
        <v>102</v>
      </c>
      <c r="DY7" s="131" t="s">
        <v>103</v>
      </c>
      <c r="DZ7" s="116" t="s">
        <v>101</v>
      </c>
      <c r="EA7" s="15" t="s">
        <v>102</v>
      </c>
      <c r="EB7" s="55" t="s">
        <v>103</v>
      </c>
      <c r="EC7" s="215"/>
      <c r="ED7" s="183" t="s">
        <v>101</v>
      </c>
      <c r="EE7" s="15" t="s">
        <v>102</v>
      </c>
      <c r="EF7" s="131" t="s">
        <v>103</v>
      </c>
      <c r="EG7" s="116" t="s">
        <v>101</v>
      </c>
      <c r="EH7" s="15" t="s">
        <v>102</v>
      </c>
      <c r="EI7" s="131" t="s">
        <v>103</v>
      </c>
      <c r="EJ7" s="116" t="s">
        <v>101</v>
      </c>
      <c r="EK7" s="15" t="s">
        <v>102</v>
      </c>
      <c r="EL7" s="131" t="s">
        <v>103</v>
      </c>
      <c r="EM7" s="116" t="s">
        <v>101</v>
      </c>
      <c r="EN7" s="15" t="s">
        <v>102</v>
      </c>
      <c r="EO7" s="131" t="s">
        <v>103</v>
      </c>
      <c r="EP7" s="116" t="s">
        <v>101</v>
      </c>
      <c r="EQ7" s="15" t="s">
        <v>102</v>
      </c>
      <c r="ER7" s="55" t="s">
        <v>103</v>
      </c>
      <c r="ES7" s="215"/>
      <c r="ET7" s="183" t="s">
        <v>101</v>
      </c>
      <c r="EU7" s="15" t="s">
        <v>102</v>
      </c>
      <c r="EV7" s="131" t="s">
        <v>103</v>
      </c>
      <c r="EW7" s="116" t="s">
        <v>101</v>
      </c>
      <c r="EX7" s="15" t="s">
        <v>102</v>
      </c>
      <c r="EY7" s="131" t="s">
        <v>103</v>
      </c>
      <c r="EZ7" s="116" t="s">
        <v>101</v>
      </c>
      <c r="FA7" s="15" t="s">
        <v>102</v>
      </c>
      <c r="FB7" s="131" t="s">
        <v>103</v>
      </c>
      <c r="FC7" s="116" t="s">
        <v>101</v>
      </c>
      <c r="FD7" s="15" t="s">
        <v>102</v>
      </c>
      <c r="FE7" s="131" t="s">
        <v>103</v>
      </c>
      <c r="FF7" s="116" t="s">
        <v>101</v>
      </c>
      <c r="FG7" s="15" t="s">
        <v>102</v>
      </c>
      <c r="FH7" s="131" t="s">
        <v>103</v>
      </c>
      <c r="FI7" s="480"/>
      <c r="FJ7" s="481"/>
      <c r="FK7" s="482"/>
    </row>
    <row r="8" spans="3:167" ht="12.95" customHeight="1">
      <c r="C8" s="261" t="str">
        <f>'2-Yes no analysis'!A6</f>
        <v>Travel lanes</v>
      </c>
      <c r="E8" s="190">
        <f>'2-Yes no analysis'!C6</f>
        <v>0</v>
      </c>
      <c r="F8" s="184"/>
      <c r="G8" s="7"/>
      <c r="H8" s="12">
        <f>F8*G8</f>
        <v>0</v>
      </c>
      <c r="I8" s="132"/>
      <c r="J8" s="7"/>
      <c r="K8" s="12">
        <f>I8*J8</f>
        <v>0</v>
      </c>
      <c r="L8" s="132"/>
      <c r="M8" s="7"/>
      <c r="N8" s="12">
        <f>L8*M8</f>
        <v>0</v>
      </c>
      <c r="O8" s="132"/>
      <c r="P8" s="7"/>
      <c r="Q8" s="12">
        <f>O8*P8</f>
        <v>0</v>
      </c>
      <c r="R8" s="132"/>
      <c r="S8" s="7"/>
      <c r="T8" s="12">
        <f>R8*S8</f>
        <v>0</v>
      </c>
      <c r="U8" s="216">
        <f>'2-Yes no analysis'!D6</f>
        <v>0</v>
      </c>
      <c r="V8" s="184"/>
      <c r="W8" s="7"/>
      <c r="X8" s="12">
        <f>V8*W8</f>
        <v>0</v>
      </c>
      <c r="Y8" s="132"/>
      <c r="Z8" s="7"/>
      <c r="AA8" s="12">
        <f>Y8*Z8</f>
        <v>0</v>
      </c>
      <c r="AB8" s="132"/>
      <c r="AC8" s="7"/>
      <c r="AD8" s="202">
        <f>AB8*AC8</f>
        <v>0</v>
      </c>
      <c r="AE8" s="193"/>
      <c r="AF8" s="13"/>
      <c r="AG8" s="12">
        <f>AE8*AF8</f>
        <v>0</v>
      </c>
      <c r="AH8" s="133"/>
      <c r="AI8" s="13"/>
      <c r="AJ8" s="12">
        <f>AH8*AI8</f>
        <v>0</v>
      </c>
      <c r="AK8" s="216">
        <f>'2-Yes no analysis'!E6</f>
        <v>0</v>
      </c>
      <c r="AL8" s="193"/>
      <c r="AM8" s="13"/>
      <c r="AN8" s="12">
        <f>AL8*AM8</f>
        <v>0</v>
      </c>
      <c r="AO8" s="133"/>
      <c r="AP8" s="13"/>
      <c r="AQ8" s="12">
        <f>AO8*AP8</f>
        <v>0</v>
      </c>
      <c r="AR8" s="133"/>
      <c r="AS8" s="13"/>
      <c r="AT8" s="126">
        <f>AR8*AS8</f>
        <v>0</v>
      </c>
      <c r="AU8" s="133"/>
      <c r="AV8" s="13"/>
      <c r="AW8" s="126">
        <f>AU8*AV8</f>
        <v>0</v>
      </c>
      <c r="AX8" s="133"/>
      <c r="AY8" s="13"/>
      <c r="AZ8" s="12">
        <f>AX8*AY8</f>
        <v>0</v>
      </c>
      <c r="BA8" s="216">
        <f>'2-Yes no analysis'!F6</f>
        <v>0</v>
      </c>
      <c r="BB8" s="193"/>
      <c r="BC8" s="13"/>
      <c r="BD8" s="126">
        <f>BB8*BC8</f>
        <v>0</v>
      </c>
      <c r="BE8" s="133"/>
      <c r="BF8" s="13"/>
      <c r="BG8" s="126">
        <f>BE8*BF8</f>
        <v>0</v>
      </c>
      <c r="BH8" s="133"/>
      <c r="BI8" s="13"/>
      <c r="BJ8" s="126">
        <f>BH8*BI8</f>
        <v>0</v>
      </c>
      <c r="BK8" s="133"/>
      <c r="BL8" s="13"/>
      <c r="BM8" s="126">
        <f>BK8*BL8</f>
        <v>0</v>
      </c>
      <c r="BN8" s="133"/>
      <c r="BO8" s="13"/>
      <c r="BP8" s="12">
        <f>BN8*BO8</f>
        <v>0</v>
      </c>
      <c r="BQ8" s="216">
        <f>'2-Yes no analysis'!G6</f>
        <v>0</v>
      </c>
      <c r="BR8" s="193"/>
      <c r="BS8" s="13"/>
      <c r="BT8" s="126">
        <f>BR8*BS8</f>
        <v>0</v>
      </c>
      <c r="BU8" s="133"/>
      <c r="BV8" s="13"/>
      <c r="BW8" s="126">
        <f>BU8*BV8</f>
        <v>0</v>
      </c>
      <c r="BX8" s="133"/>
      <c r="BY8" s="13"/>
      <c r="BZ8" s="126">
        <f>BX8*BY8</f>
        <v>0</v>
      </c>
      <c r="CA8" s="133"/>
      <c r="CB8" s="13"/>
      <c r="CC8" s="126">
        <f>CA8*CB8</f>
        <v>0</v>
      </c>
      <c r="CD8" s="133"/>
      <c r="CE8" s="13"/>
      <c r="CF8" s="12">
        <f>CD8*CE8</f>
        <v>0</v>
      </c>
      <c r="CG8" s="216">
        <f>'2-Yes no analysis'!H6</f>
        <v>0</v>
      </c>
      <c r="CH8" s="193"/>
      <c r="CI8" s="13"/>
      <c r="CJ8" s="126">
        <f>CH8*CI8</f>
        <v>0</v>
      </c>
      <c r="CK8" s="133"/>
      <c r="CL8" s="13"/>
      <c r="CM8" s="126">
        <f>CK8*CL8</f>
        <v>0</v>
      </c>
      <c r="CN8" s="133"/>
      <c r="CO8" s="13"/>
      <c r="CP8" s="126">
        <f>CN8*CO8</f>
        <v>0</v>
      </c>
      <c r="CQ8" s="133"/>
      <c r="CR8" s="13"/>
      <c r="CS8" s="126">
        <f>CQ8*CR8</f>
        <v>0</v>
      </c>
      <c r="CT8" s="133"/>
      <c r="CU8" s="13"/>
      <c r="CV8" s="12">
        <f>CT8*CU8</f>
        <v>0</v>
      </c>
      <c r="CW8" s="216">
        <f>'2-Yes no analysis'!I6</f>
        <v>0</v>
      </c>
      <c r="CX8" s="193"/>
      <c r="CY8" s="13"/>
      <c r="CZ8" s="126">
        <f>CX8*CY8</f>
        <v>0</v>
      </c>
      <c r="DA8" s="133"/>
      <c r="DB8" s="13"/>
      <c r="DC8" s="126">
        <f>DA8*DB8</f>
        <v>0</v>
      </c>
      <c r="DD8" s="133"/>
      <c r="DE8" s="13"/>
      <c r="DF8" s="126">
        <f>DD8*DE8</f>
        <v>0</v>
      </c>
      <c r="DG8" s="133"/>
      <c r="DH8" s="13"/>
      <c r="DI8" s="126">
        <f>DG8*DH8</f>
        <v>0</v>
      </c>
      <c r="DJ8" s="133"/>
      <c r="DK8" s="13"/>
      <c r="DL8" s="12">
        <f>DJ8*DK8</f>
        <v>0</v>
      </c>
      <c r="DM8" s="216">
        <f>'2-Yes no analysis'!J6</f>
        <v>0</v>
      </c>
      <c r="DN8" s="193"/>
      <c r="DO8" s="13"/>
      <c r="DP8" s="126">
        <f>DN8*DO8</f>
        <v>0</v>
      </c>
      <c r="DQ8" s="133"/>
      <c r="DR8" s="13"/>
      <c r="DS8" s="126">
        <f>DQ8*DR8</f>
        <v>0</v>
      </c>
      <c r="DT8" s="133"/>
      <c r="DU8" s="13"/>
      <c r="DV8" s="126">
        <f>DT8*DU8</f>
        <v>0</v>
      </c>
      <c r="DW8" s="133"/>
      <c r="DX8" s="13"/>
      <c r="DY8" s="126">
        <f>DW8*DX8</f>
        <v>0</v>
      </c>
      <c r="DZ8" s="133"/>
      <c r="EA8" s="13"/>
      <c r="EB8" s="12">
        <f>DZ8*EA8</f>
        <v>0</v>
      </c>
      <c r="EC8" s="216">
        <f>'2-Yes no analysis'!K6</f>
        <v>0</v>
      </c>
      <c r="ED8" s="193"/>
      <c r="EE8" s="13"/>
      <c r="EF8" s="126">
        <f>ED8*EE8</f>
        <v>0</v>
      </c>
      <c r="EG8" s="133"/>
      <c r="EH8" s="13"/>
      <c r="EI8" s="126">
        <f>EG8*EH8</f>
        <v>0</v>
      </c>
      <c r="EJ8" s="133"/>
      <c r="EK8" s="13"/>
      <c r="EL8" s="126">
        <f>EJ8*EK8</f>
        <v>0</v>
      </c>
      <c r="EM8" s="133"/>
      <c r="EN8" s="13"/>
      <c r="EO8" s="126">
        <f>EM8*EN8</f>
        <v>0</v>
      </c>
      <c r="EP8" s="133"/>
      <c r="EQ8" s="13"/>
      <c r="ER8" s="12">
        <f>EP8*EQ8</f>
        <v>0</v>
      </c>
      <c r="ES8" s="216">
        <f>'2-Yes no analysis'!L6</f>
        <v>0</v>
      </c>
      <c r="ET8" s="193"/>
      <c r="EU8" s="13"/>
      <c r="EV8" s="126">
        <f>ET8*EU8</f>
        <v>0</v>
      </c>
      <c r="EW8" s="133"/>
      <c r="EX8" s="13"/>
      <c r="EY8" s="126">
        <f>EW8*EX8</f>
        <v>0</v>
      </c>
      <c r="EZ8" s="133"/>
      <c r="FA8" s="13"/>
      <c r="FB8" s="126">
        <f>EZ8*FA8</f>
        <v>0</v>
      </c>
      <c r="FC8" s="133"/>
      <c r="FD8" s="13"/>
      <c r="FE8" s="126">
        <f>FC8*FD8</f>
        <v>0</v>
      </c>
      <c r="FF8" s="133"/>
      <c r="FG8" s="13"/>
      <c r="FH8" s="126">
        <f>FF8*FG8</f>
        <v>0</v>
      </c>
      <c r="FI8" s="465"/>
      <c r="FJ8" s="466"/>
      <c r="FK8" s="467"/>
    </row>
    <row r="9" spans="3:167" ht="12.75" customHeight="1">
      <c r="C9" s="261" t="str">
        <f>'2-Yes no analysis'!A7</f>
        <v>Bridges, culverts and tunnels</v>
      </c>
      <c r="E9" s="190">
        <f>'2-Yes no analysis'!C7</f>
        <v>0</v>
      </c>
      <c r="F9" s="185">
        <f>F8</f>
        <v>0</v>
      </c>
      <c r="G9" s="40"/>
      <c r="H9" s="12">
        <f t="shared" ref="H9:H51" si="0">F9*G9</f>
        <v>0</v>
      </c>
      <c r="I9" s="52">
        <f>I8</f>
        <v>0</v>
      </c>
      <c r="J9" s="7"/>
      <c r="K9" s="12">
        <f>I9*J9</f>
        <v>0</v>
      </c>
      <c r="L9" s="52">
        <f>L8</f>
        <v>0</v>
      </c>
      <c r="M9" s="7"/>
      <c r="N9" s="12">
        <f t="shared" ref="N9:N51" si="1">L9*M9</f>
        <v>0</v>
      </c>
      <c r="O9" s="52">
        <f>O8</f>
        <v>0</v>
      </c>
      <c r="P9" s="7"/>
      <c r="Q9" s="12">
        <f t="shared" ref="Q9:Q51" si="2">O9*P9</f>
        <v>0</v>
      </c>
      <c r="R9" s="52">
        <f>R8</f>
        <v>0</v>
      </c>
      <c r="S9" s="7"/>
      <c r="T9" s="12">
        <f t="shared" ref="T9:T51" si="3">R9*S9</f>
        <v>0</v>
      </c>
      <c r="U9" s="216">
        <f>'2-Yes no analysis'!D7</f>
        <v>0</v>
      </c>
      <c r="V9" s="185">
        <f>V8</f>
        <v>0</v>
      </c>
      <c r="W9" s="7"/>
      <c r="X9" s="12">
        <f t="shared" ref="X9:X51" si="4">V9*W9</f>
        <v>0</v>
      </c>
      <c r="Y9" s="52">
        <f>Y8</f>
        <v>0</v>
      </c>
      <c r="Z9" s="7"/>
      <c r="AA9" s="12">
        <f t="shared" ref="AA9:AA51" si="5">Y9*Z9</f>
        <v>0</v>
      </c>
      <c r="AB9" s="52">
        <f>AB8</f>
        <v>0</v>
      </c>
      <c r="AC9" s="7"/>
      <c r="AD9" s="202">
        <f t="shared" ref="AD9:AD51" si="6">AB9*AC9</f>
        <v>0</v>
      </c>
      <c r="AE9" s="194">
        <f>AE8</f>
        <v>0</v>
      </c>
      <c r="AF9" s="13"/>
      <c r="AG9" s="12">
        <f t="shared" ref="AG9:AG51" si="7">AE9*AF9</f>
        <v>0</v>
      </c>
      <c r="AH9" s="53">
        <f>AH8</f>
        <v>0</v>
      </c>
      <c r="AI9" s="13"/>
      <c r="AJ9" s="12">
        <f t="shared" ref="AJ9:AJ51" si="8">AH9*AI9</f>
        <v>0</v>
      </c>
      <c r="AK9" s="216">
        <f>'2-Yes no analysis'!E7</f>
        <v>0</v>
      </c>
      <c r="AL9" s="194">
        <f>AL8</f>
        <v>0</v>
      </c>
      <c r="AM9" s="13"/>
      <c r="AN9" s="12">
        <f t="shared" ref="AN9:AN51" si="9">AL9*AM9</f>
        <v>0</v>
      </c>
      <c r="AO9" s="53">
        <f>AO8</f>
        <v>0</v>
      </c>
      <c r="AP9" s="13"/>
      <c r="AQ9" s="12">
        <f t="shared" ref="AQ9:AQ51" si="10">AO9*AP9</f>
        <v>0</v>
      </c>
      <c r="AR9" s="53">
        <f>AR8</f>
        <v>0</v>
      </c>
      <c r="AS9" s="13"/>
      <c r="AT9" s="126">
        <f t="shared" ref="AT9:AT11" si="11">AR9*AS9</f>
        <v>0</v>
      </c>
      <c r="AU9" s="53">
        <f>AU8</f>
        <v>0</v>
      </c>
      <c r="AV9" s="13"/>
      <c r="AW9" s="126">
        <f t="shared" ref="AW9:AW11" si="12">AU9*AV9</f>
        <v>0</v>
      </c>
      <c r="AX9" s="53">
        <f>AX8</f>
        <v>0</v>
      </c>
      <c r="AY9" s="13"/>
      <c r="AZ9" s="12">
        <f t="shared" ref="AZ9:AZ11" si="13">AX9*AY9</f>
        <v>0</v>
      </c>
      <c r="BA9" s="216">
        <f>'2-Yes no analysis'!F7</f>
        <v>0</v>
      </c>
      <c r="BB9" s="194">
        <f>BB8</f>
        <v>0</v>
      </c>
      <c r="BC9" s="13"/>
      <c r="BD9" s="126">
        <f t="shared" ref="BD9:BD11" si="14">BB9*BC9</f>
        <v>0</v>
      </c>
      <c r="BE9" s="53">
        <f>BE8</f>
        <v>0</v>
      </c>
      <c r="BF9" s="13"/>
      <c r="BG9" s="126">
        <f t="shared" ref="BG9:BG11" si="15">BE9*BF9</f>
        <v>0</v>
      </c>
      <c r="BH9" s="53">
        <f>BH8</f>
        <v>0</v>
      </c>
      <c r="BI9" s="13"/>
      <c r="BJ9" s="126">
        <f t="shared" ref="BJ9:BJ11" si="16">BH9*BI9</f>
        <v>0</v>
      </c>
      <c r="BK9" s="53">
        <f>BK8</f>
        <v>0</v>
      </c>
      <c r="BL9" s="13"/>
      <c r="BM9" s="126">
        <f>BK9*BL9</f>
        <v>0</v>
      </c>
      <c r="BN9" s="53">
        <f>BN8</f>
        <v>0</v>
      </c>
      <c r="BO9" s="13"/>
      <c r="BP9" s="12">
        <f t="shared" ref="BP9:BP11" si="17">BN9*BO9</f>
        <v>0</v>
      </c>
      <c r="BQ9" s="216">
        <f>'2-Yes no analysis'!G7</f>
        <v>0</v>
      </c>
      <c r="BR9" s="194">
        <f>BR8</f>
        <v>0</v>
      </c>
      <c r="BS9" s="13"/>
      <c r="BT9" s="126">
        <f t="shared" ref="BT9:BT11" si="18">BR9*BS9</f>
        <v>0</v>
      </c>
      <c r="BU9" s="53">
        <f>BU8</f>
        <v>0</v>
      </c>
      <c r="BV9" s="13"/>
      <c r="BW9" s="126">
        <f t="shared" ref="BW9:BW11" si="19">BU9*BV9</f>
        <v>0</v>
      </c>
      <c r="BX9" s="53">
        <f>BX8</f>
        <v>0</v>
      </c>
      <c r="BY9" s="13"/>
      <c r="BZ9" s="126">
        <f t="shared" ref="BZ9:BZ11" si="20">BX9*BY9</f>
        <v>0</v>
      </c>
      <c r="CA9" s="53">
        <f>CA8</f>
        <v>0</v>
      </c>
      <c r="CB9" s="13"/>
      <c r="CC9" s="126">
        <f>CA9*CB9</f>
        <v>0</v>
      </c>
      <c r="CD9" s="53">
        <f>CD8</f>
        <v>0</v>
      </c>
      <c r="CE9" s="13"/>
      <c r="CF9" s="12">
        <f t="shared" ref="CF9:CF11" si="21">CD9*CE9</f>
        <v>0</v>
      </c>
      <c r="CG9" s="216">
        <f>'2-Yes no analysis'!H7</f>
        <v>0</v>
      </c>
      <c r="CH9" s="194">
        <f>CH8</f>
        <v>0</v>
      </c>
      <c r="CI9" s="13"/>
      <c r="CJ9" s="126">
        <f t="shared" ref="CJ9:CJ11" si="22">CH9*CI9</f>
        <v>0</v>
      </c>
      <c r="CK9" s="53">
        <f>CK8</f>
        <v>0</v>
      </c>
      <c r="CL9" s="13"/>
      <c r="CM9" s="126">
        <f t="shared" ref="CM9:CM11" si="23">CK9*CL9</f>
        <v>0</v>
      </c>
      <c r="CN9" s="53">
        <f>CN8</f>
        <v>0</v>
      </c>
      <c r="CO9" s="13"/>
      <c r="CP9" s="126">
        <f t="shared" ref="CP9:CP11" si="24">CN9*CO9</f>
        <v>0</v>
      </c>
      <c r="CQ9" s="53">
        <f>CQ8</f>
        <v>0</v>
      </c>
      <c r="CR9" s="13"/>
      <c r="CS9" s="126">
        <f>CQ9*CR9</f>
        <v>0</v>
      </c>
      <c r="CT9" s="53">
        <f>CT8</f>
        <v>0</v>
      </c>
      <c r="CU9" s="13"/>
      <c r="CV9" s="12">
        <f t="shared" ref="CV9:CV11" si="25">CT9*CU9</f>
        <v>0</v>
      </c>
      <c r="CW9" s="216">
        <f>'2-Yes no analysis'!I7</f>
        <v>0</v>
      </c>
      <c r="CX9" s="194">
        <f>CX8</f>
        <v>0</v>
      </c>
      <c r="CY9" s="13"/>
      <c r="CZ9" s="126">
        <f t="shared" ref="CZ9:CZ11" si="26">CX9*CY9</f>
        <v>0</v>
      </c>
      <c r="DA9" s="53">
        <f>DA8</f>
        <v>0</v>
      </c>
      <c r="DB9" s="13"/>
      <c r="DC9" s="126">
        <f t="shared" ref="DC9:DC11" si="27">DA9*DB9</f>
        <v>0</v>
      </c>
      <c r="DD9" s="53">
        <f>DD8</f>
        <v>0</v>
      </c>
      <c r="DE9" s="13"/>
      <c r="DF9" s="126">
        <f t="shared" ref="DF9:DF11" si="28">DD9*DE9</f>
        <v>0</v>
      </c>
      <c r="DG9" s="53">
        <f>DG8</f>
        <v>0</v>
      </c>
      <c r="DH9" s="13"/>
      <c r="DI9" s="126">
        <f>DG9*DH9</f>
        <v>0</v>
      </c>
      <c r="DJ9" s="53">
        <f>DJ8</f>
        <v>0</v>
      </c>
      <c r="DK9" s="13"/>
      <c r="DL9" s="12">
        <f t="shared" ref="DL9:DL11" si="29">DJ9*DK9</f>
        <v>0</v>
      </c>
      <c r="DM9" s="216">
        <f>'2-Yes no analysis'!J7</f>
        <v>0</v>
      </c>
      <c r="DN9" s="194">
        <f>DN8</f>
        <v>0</v>
      </c>
      <c r="DO9" s="13"/>
      <c r="DP9" s="126">
        <f t="shared" ref="DP9:DP11" si="30">DN9*DO9</f>
        <v>0</v>
      </c>
      <c r="DQ9" s="53">
        <f>DQ8</f>
        <v>0</v>
      </c>
      <c r="DR9" s="13"/>
      <c r="DS9" s="126">
        <f t="shared" ref="DS9:DS11" si="31">DQ9*DR9</f>
        <v>0</v>
      </c>
      <c r="DT9" s="53">
        <f>DT8</f>
        <v>0</v>
      </c>
      <c r="DU9" s="13"/>
      <c r="DV9" s="126">
        <f t="shared" ref="DV9:DV11" si="32">DT9*DU9</f>
        <v>0</v>
      </c>
      <c r="DW9" s="53">
        <f>DW8</f>
        <v>0</v>
      </c>
      <c r="DX9" s="13"/>
      <c r="DY9" s="126">
        <f t="shared" ref="DY9:DY11" si="33">DW9*DX9</f>
        <v>0</v>
      </c>
      <c r="DZ9" s="53">
        <f>DZ8</f>
        <v>0</v>
      </c>
      <c r="EA9" s="13"/>
      <c r="EB9" s="12">
        <f t="shared" ref="EB9:EB11" si="34">DZ9*EA9</f>
        <v>0</v>
      </c>
      <c r="EC9" s="216">
        <f>'2-Yes no analysis'!K7</f>
        <v>0</v>
      </c>
      <c r="ED9" s="194">
        <f>ED8</f>
        <v>0</v>
      </c>
      <c r="EE9" s="13"/>
      <c r="EF9" s="126">
        <f t="shared" ref="EF9:EF11" si="35">ED9*EE9</f>
        <v>0</v>
      </c>
      <c r="EG9" s="53">
        <f>EG8</f>
        <v>0</v>
      </c>
      <c r="EH9" s="13"/>
      <c r="EI9" s="126">
        <f t="shared" ref="EI9:EI11" si="36">EG9*EH9</f>
        <v>0</v>
      </c>
      <c r="EJ9" s="53">
        <f>EJ8</f>
        <v>0</v>
      </c>
      <c r="EK9" s="13"/>
      <c r="EL9" s="126">
        <f t="shared" ref="EL9:EL11" si="37">EJ9*EK9</f>
        <v>0</v>
      </c>
      <c r="EM9" s="53">
        <f>EM8</f>
        <v>0</v>
      </c>
      <c r="EN9" s="13"/>
      <c r="EO9" s="126">
        <f t="shared" ref="EO9:EO11" si="38">EM9*EN9</f>
        <v>0</v>
      </c>
      <c r="EP9" s="53">
        <f>EP8</f>
        <v>0</v>
      </c>
      <c r="EQ9" s="13"/>
      <c r="ER9" s="12">
        <f t="shared" ref="ER9:ER11" si="39">EP9*EQ9</f>
        <v>0</v>
      </c>
      <c r="ES9" s="216">
        <f>'2-Yes no analysis'!L7</f>
        <v>0</v>
      </c>
      <c r="ET9" s="194">
        <f>ET8</f>
        <v>0</v>
      </c>
      <c r="EU9" s="13"/>
      <c r="EV9" s="126">
        <f t="shared" ref="EV9:EV11" si="40">ET9*EU9</f>
        <v>0</v>
      </c>
      <c r="EW9" s="53">
        <f>EW8</f>
        <v>0</v>
      </c>
      <c r="EX9" s="13"/>
      <c r="EY9" s="126">
        <f t="shared" ref="EY9:EY11" si="41">EW9*EX9</f>
        <v>0</v>
      </c>
      <c r="EZ9" s="53">
        <f>EZ8</f>
        <v>0</v>
      </c>
      <c r="FA9" s="13"/>
      <c r="FB9" s="126">
        <f t="shared" ref="FB9:FB11" si="42">EZ9*FA9</f>
        <v>0</v>
      </c>
      <c r="FC9" s="53">
        <f>FC8</f>
        <v>0</v>
      </c>
      <c r="FD9" s="13"/>
      <c r="FE9" s="126">
        <f t="shared" ref="FE9:FE11" si="43">FC9*FD9</f>
        <v>0</v>
      </c>
      <c r="FF9" s="53">
        <f>FF8</f>
        <v>0</v>
      </c>
      <c r="FG9" s="13"/>
      <c r="FH9" s="126">
        <f t="shared" ref="FH9:FH51" si="44">FF9*FG9</f>
        <v>0</v>
      </c>
      <c r="FI9" s="465"/>
      <c r="FJ9" s="466"/>
      <c r="FK9" s="467"/>
    </row>
    <row r="10" spans="3:167" ht="12.95" customHeight="1">
      <c r="C10" s="261">
        <f>'2-Yes no analysis'!A8</f>
        <v>0</v>
      </c>
      <c r="E10" s="190">
        <f>'2-Yes no analysis'!C8</f>
        <v>0</v>
      </c>
      <c r="F10" s="185">
        <f>F8</f>
        <v>0</v>
      </c>
      <c r="G10" s="7"/>
      <c r="H10" s="12">
        <f t="shared" si="0"/>
        <v>0</v>
      </c>
      <c r="I10" s="52">
        <f t="shared" ref="I10:I11" si="45">I9</f>
        <v>0</v>
      </c>
      <c r="J10" s="7"/>
      <c r="K10" s="12">
        <f t="shared" ref="K10:K51" si="46">I10*J10</f>
        <v>0</v>
      </c>
      <c r="L10" s="52">
        <f t="shared" ref="L10:L11" si="47">L9</f>
        <v>0</v>
      </c>
      <c r="M10" s="7"/>
      <c r="N10" s="12">
        <f t="shared" si="1"/>
        <v>0</v>
      </c>
      <c r="O10" s="52">
        <f t="shared" ref="O10:O11" si="48">O9</f>
        <v>0</v>
      </c>
      <c r="P10" s="7"/>
      <c r="Q10" s="12">
        <f t="shared" si="2"/>
        <v>0</v>
      </c>
      <c r="R10" s="52">
        <f t="shared" ref="R10:R11" si="49">R9</f>
        <v>0</v>
      </c>
      <c r="S10" s="7"/>
      <c r="T10" s="12">
        <f t="shared" si="3"/>
        <v>0</v>
      </c>
      <c r="U10" s="216">
        <f>'2-Yes no analysis'!D8</f>
        <v>0</v>
      </c>
      <c r="V10" s="185">
        <f t="shared" ref="V10:V11" si="50">V9</f>
        <v>0</v>
      </c>
      <c r="W10" s="7"/>
      <c r="X10" s="12">
        <f t="shared" si="4"/>
        <v>0</v>
      </c>
      <c r="Y10" s="52">
        <f t="shared" ref="Y10:Y11" si="51">Y9</f>
        <v>0</v>
      </c>
      <c r="Z10" s="7"/>
      <c r="AA10" s="12">
        <f t="shared" si="5"/>
        <v>0</v>
      </c>
      <c r="AB10" s="52">
        <f t="shared" ref="AB10:AB11" si="52">AB9</f>
        <v>0</v>
      </c>
      <c r="AC10" s="7"/>
      <c r="AD10" s="202">
        <f t="shared" si="6"/>
        <v>0</v>
      </c>
      <c r="AE10" s="194">
        <f t="shared" ref="AE10:AE11" si="53">AE9</f>
        <v>0</v>
      </c>
      <c r="AF10" s="13"/>
      <c r="AG10" s="12">
        <f t="shared" si="7"/>
        <v>0</v>
      </c>
      <c r="AH10" s="53">
        <f t="shared" ref="AH10:AH11" si="54">AH9</f>
        <v>0</v>
      </c>
      <c r="AI10" s="13"/>
      <c r="AJ10" s="12">
        <f t="shared" si="8"/>
        <v>0</v>
      </c>
      <c r="AK10" s="216">
        <f>'2-Yes no analysis'!E8</f>
        <v>0</v>
      </c>
      <c r="AL10" s="194">
        <f t="shared" ref="AL10:AL11" si="55">AL9</f>
        <v>0</v>
      </c>
      <c r="AM10" s="13"/>
      <c r="AN10" s="12">
        <f t="shared" si="9"/>
        <v>0</v>
      </c>
      <c r="AO10" s="53">
        <f t="shared" ref="AO10:AO11" si="56">AO9</f>
        <v>0</v>
      </c>
      <c r="AP10" s="13"/>
      <c r="AQ10" s="12">
        <f t="shared" si="10"/>
        <v>0</v>
      </c>
      <c r="AR10" s="53">
        <f t="shared" ref="AR10:AR11" si="57">AR9</f>
        <v>0</v>
      </c>
      <c r="AS10" s="13"/>
      <c r="AT10" s="126">
        <f t="shared" si="11"/>
        <v>0</v>
      </c>
      <c r="AU10" s="53">
        <f t="shared" ref="AU10:AU11" si="58">AU9</f>
        <v>0</v>
      </c>
      <c r="AV10" s="13"/>
      <c r="AW10" s="126">
        <f t="shared" si="12"/>
        <v>0</v>
      </c>
      <c r="AX10" s="53">
        <f t="shared" ref="AX10:AX11" si="59">AX9</f>
        <v>0</v>
      </c>
      <c r="AY10" s="13"/>
      <c r="AZ10" s="12">
        <f t="shared" si="13"/>
        <v>0</v>
      </c>
      <c r="BA10" s="216">
        <f>'2-Yes no analysis'!F8</f>
        <v>0</v>
      </c>
      <c r="BB10" s="194">
        <f t="shared" ref="BB10:BB11" si="60">BB9</f>
        <v>0</v>
      </c>
      <c r="BC10" s="13"/>
      <c r="BD10" s="126">
        <f t="shared" si="14"/>
        <v>0</v>
      </c>
      <c r="BE10" s="53">
        <f t="shared" ref="BE10:BE11" si="61">BE9</f>
        <v>0</v>
      </c>
      <c r="BF10" s="13"/>
      <c r="BG10" s="126">
        <f t="shared" si="15"/>
        <v>0</v>
      </c>
      <c r="BH10" s="53">
        <f t="shared" ref="BH10:BH11" si="62">BH9</f>
        <v>0</v>
      </c>
      <c r="BI10" s="13"/>
      <c r="BJ10" s="126">
        <f t="shared" si="16"/>
        <v>0</v>
      </c>
      <c r="BK10" s="53">
        <f t="shared" ref="BK10:BK11" si="63">BK9</f>
        <v>0</v>
      </c>
      <c r="BL10" s="13"/>
      <c r="BM10" s="126">
        <f t="shared" ref="BM10:BM11" si="64">BK10*BL10</f>
        <v>0</v>
      </c>
      <c r="BN10" s="53">
        <f t="shared" ref="BN10:BN11" si="65">BN9</f>
        <v>0</v>
      </c>
      <c r="BO10" s="13"/>
      <c r="BP10" s="12">
        <f t="shared" si="17"/>
        <v>0</v>
      </c>
      <c r="BQ10" s="216">
        <f>'2-Yes no analysis'!G8</f>
        <v>0</v>
      </c>
      <c r="BR10" s="194">
        <f t="shared" ref="BR10:BR11" si="66">BR9</f>
        <v>0</v>
      </c>
      <c r="BS10" s="13"/>
      <c r="BT10" s="126">
        <f t="shared" si="18"/>
        <v>0</v>
      </c>
      <c r="BU10" s="53">
        <f t="shared" ref="BU10:BU11" si="67">BU9</f>
        <v>0</v>
      </c>
      <c r="BV10" s="13"/>
      <c r="BW10" s="126">
        <f t="shared" si="19"/>
        <v>0</v>
      </c>
      <c r="BX10" s="53">
        <f t="shared" ref="BX10:BX11" si="68">BX9</f>
        <v>0</v>
      </c>
      <c r="BY10" s="13"/>
      <c r="BZ10" s="126">
        <f t="shared" si="20"/>
        <v>0</v>
      </c>
      <c r="CA10" s="53">
        <f t="shared" ref="CA10:CA11" si="69">CA9</f>
        <v>0</v>
      </c>
      <c r="CB10" s="13"/>
      <c r="CC10" s="126">
        <f t="shared" ref="CC10:CC11" si="70">CA10*CB10</f>
        <v>0</v>
      </c>
      <c r="CD10" s="53">
        <f t="shared" ref="CD10:CD11" si="71">CD9</f>
        <v>0</v>
      </c>
      <c r="CE10" s="13"/>
      <c r="CF10" s="12">
        <f t="shared" si="21"/>
        <v>0</v>
      </c>
      <c r="CG10" s="216">
        <f>'2-Yes no analysis'!H8</f>
        <v>0</v>
      </c>
      <c r="CH10" s="194">
        <f t="shared" ref="CH10:CH11" si="72">CH9</f>
        <v>0</v>
      </c>
      <c r="CI10" s="13"/>
      <c r="CJ10" s="126">
        <f t="shared" si="22"/>
        <v>0</v>
      </c>
      <c r="CK10" s="53">
        <f t="shared" ref="CK10:CK11" si="73">CK9</f>
        <v>0</v>
      </c>
      <c r="CL10" s="13"/>
      <c r="CM10" s="126">
        <f t="shared" si="23"/>
        <v>0</v>
      </c>
      <c r="CN10" s="53">
        <f t="shared" ref="CN10:CN11" si="74">CN9</f>
        <v>0</v>
      </c>
      <c r="CO10" s="13"/>
      <c r="CP10" s="126">
        <f t="shared" si="24"/>
        <v>0</v>
      </c>
      <c r="CQ10" s="53">
        <f t="shared" ref="CQ10:CQ11" si="75">CQ9</f>
        <v>0</v>
      </c>
      <c r="CR10" s="13"/>
      <c r="CS10" s="126">
        <f t="shared" ref="CS10:CS11" si="76">CQ10*CR10</f>
        <v>0</v>
      </c>
      <c r="CT10" s="53">
        <f t="shared" ref="CT10:CT11" si="77">CT9</f>
        <v>0</v>
      </c>
      <c r="CU10" s="13"/>
      <c r="CV10" s="12">
        <f t="shared" si="25"/>
        <v>0</v>
      </c>
      <c r="CW10" s="216">
        <f>'2-Yes no analysis'!I8</f>
        <v>0</v>
      </c>
      <c r="CX10" s="194">
        <f t="shared" ref="CX10:CX11" si="78">CX9</f>
        <v>0</v>
      </c>
      <c r="CY10" s="13"/>
      <c r="CZ10" s="126">
        <f t="shared" si="26"/>
        <v>0</v>
      </c>
      <c r="DA10" s="53">
        <f t="shared" ref="DA10:DA11" si="79">DA9</f>
        <v>0</v>
      </c>
      <c r="DB10" s="13"/>
      <c r="DC10" s="126">
        <f t="shared" si="27"/>
        <v>0</v>
      </c>
      <c r="DD10" s="53">
        <f t="shared" ref="DD10:DD11" si="80">DD9</f>
        <v>0</v>
      </c>
      <c r="DE10" s="13"/>
      <c r="DF10" s="126">
        <f t="shared" si="28"/>
        <v>0</v>
      </c>
      <c r="DG10" s="53">
        <f t="shared" ref="DG10:DG11" si="81">DG9</f>
        <v>0</v>
      </c>
      <c r="DH10" s="13"/>
      <c r="DI10" s="126">
        <f t="shared" ref="DI10:DI11" si="82">DG10*DH10</f>
        <v>0</v>
      </c>
      <c r="DJ10" s="53">
        <f t="shared" ref="DJ10:DJ11" si="83">DJ9</f>
        <v>0</v>
      </c>
      <c r="DK10" s="13"/>
      <c r="DL10" s="12">
        <f t="shared" si="29"/>
        <v>0</v>
      </c>
      <c r="DM10" s="216">
        <f>'2-Yes no analysis'!J8</f>
        <v>0</v>
      </c>
      <c r="DN10" s="194">
        <f t="shared" ref="DN10:DN11" si="84">DN9</f>
        <v>0</v>
      </c>
      <c r="DO10" s="13"/>
      <c r="DP10" s="126">
        <f t="shared" si="30"/>
        <v>0</v>
      </c>
      <c r="DQ10" s="53">
        <f t="shared" ref="DQ10:DQ11" si="85">DQ9</f>
        <v>0</v>
      </c>
      <c r="DR10" s="13"/>
      <c r="DS10" s="126">
        <f t="shared" si="31"/>
        <v>0</v>
      </c>
      <c r="DT10" s="53">
        <f t="shared" ref="DT10:DT11" si="86">DT9</f>
        <v>0</v>
      </c>
      <c r="DU10" s="13"/>
      <c r="DV10" s="126">
        <f t="shared" si="32"/>
        <v>0</v>
      </c>
      <c r="DW10" s="53">
        <f t="shared" ref="DW10:DW11" si="87">DW9</f>
        <v>0</v>
      </c>
      <c r="DX10" s="13"/>
      <c r="DY10" s="126">
        <f t="shared" si="33"/>
        <v>0</v>
      </c>
      <c r="DZ10" s="53">
        <f t="shared" ref="DZ10:DZ11" si="88">DZ9</f>
        <v>0</v>
      </c>
      <c r="EA10" s="13"/>
      <c r="EB10" s="12">
        <f t="shared" si="34"/>
        <v>0</v>
      </c>
      <c r="EC10" s="216">
        <f>'2-Yes no analysis'!K8</f>
        <v>0</v>
      </c>
      <c r="ED10" s="194">
        <f t="shared" ref="ED10:ED11" si="89">ED9</f>
        <v>0</v>
      </c>
      <c r="EE10" s="13"/>
      <c r="EF10" s="126">
        <f t="shared" si="35"/>
        <v>0</v>
      </c>
      <c r="EG10" s="53">
        <f t="shared" ref="EG10:EG11" si="90">EG9</f>
        <v>0</v>
      </c>
      <c r="EH10" s="13"/>
      <c r="EI10" s="126">
        <f t="shared" si="36"/>
        <v>0</v>
      </c>
      <c r="EJ10" s="53">
        <f t="shared" ref="EJ10:EJ11" si="91">EJ9</f>
        <v>0</v>
      </c>
      <c r="EK10" s="13"/>
      <c r="EL10" s="126">
        <f t="shared" si="37"/>
        <v>0</v>
      </c>
      <c r="EM10" s="53">
        <f t="shared" ref="EM10:EM11" si="92">EM9</f>
        <v>0</v>
      </c>
      <c r="EN10" s="13"/>
      <c r="EO10" s="126">
        <f t="shared" si="38"/>
        <v>0</v>
      </c>
      <c r="EP10" s="53">
        <f t="shared" ref="EP10:EP11" si="93">EP9</f>
        <v>0</v>
      </c>
      <c r="EQ10" s="13"/>
      <c r="ER10" s="12">
        <f t="shared" si="39"/>
        <v>0</v>
      </c>
      <c r="ES10" s="216">
        <f>'2-Yes no analysis'!L8</f>
        <v>0</v>
      </c>
      <c r="ET10" s="194">
        <f t="shared" ref="ET10:ET11" si="94">ET9</f>
        <v>0</v>
      </c>
      <c r="EU10" s="13"/>
      <c r="EV10" s="126">
        <f t="shared" si="40"/>
        <v>0</v>
      </c>
      <c r="EW10" s="53">
        <f t="shared" ref="EW10:EW11" si="95">EW9</f>
        <v>0</v>
      </c>
      <c r="EX10" s="13"/>
      <c r="EY10" s="126">
        <f t="shared" si="41"/>
        <v>0</v>
      </c>
      <c r="EZ10" s="53">
        <f t="shared" ref="EZ10:EZ11" si="96">EZ9</f>
        <v>0</v>
      </c>
      <c r="FA10" s="13"/>
      <c r="FB10" s="126">
        <f t="shared" si="42"/>
        <v>0</v>
      </c>
      <c r="FC10" s="53">
        <f t="shared" ref="FC10:FC11" si="97">FC9</f>
        <v>0</v>
      </c>
      <c r="FD10" s="13"/>
      <c r="FE10" s="126">
        <f t="shared" si="43"/>
        <v>0</v>
      </c>
      <c r="FF10" s="53">
        <f t="shared" ref="FF10:FF11" si="98">FF9</f>
        <v>0</v>
      </c>
      <c r="FG10" s="13"/>
      <c r="FH10" s="126">
        <f t="shared" si="44"/>
        <v>0</v>
      </c>
      <c r="FI10" s="465"/>
      <c r="FJ10" s="466"/>
      <c r="FK10" s="467"/>
    </row>
    <row r="11" spans="3:167" ht="12.95" customHeight="1">
      <c r="C11" s="261">
        <f>'2-Yes no analysis'!A9</f>
        <v>0</v>
      </c>
      <c r="E11" s="190">
        <f>'2-Yes no analysis'!C9</f>
        <v>0</v>
      </c>
      <c r="F11" s="185">
        <f>F8</f>
        <v>0</v>
      </c>
      <c r="G11" s="40"/>
      <c r="H11" s="12">
        <f t="shared" si="0"/>
        <v>0</v>
      </c>
      <c r="I11" s="52">
        <f t="shared" si="45"/>
        <v>0</v>
      </c>
      <c r="J11" s="7"/>
      <c r="K11" s="12">
        <f t="shared" si="46"/>
        <v>0</v>
      </c>
      <c r="L11" s="52">
        <f t="shared" si="47"/>
        <v>0</v>
      </c>
      <c r="M11" s="7"/>
      <c r="N11" s="12">
        <f t="shared" si="1"/>
        <v>0</v>
      </c>
      <c r="O11" s="52">
        <f t="shared" si="48"/>
        <v>0</v>
      </c>
      <c r="P11" s="7"/>
      <c r="Q11" s="12">
        <f t="shared" si="2"/>
        <v>0</v>
      </c>
      <c r="R11" s="52">
        <f t="shared" si="49"/>
        <v>0</v>
      </c>
      <c r="S11" s="7"/>
      <c r="T11" s="12">
        <f t="shared" si="3"/>
        <v>0</v>
      </c>
      <c r="U11" s="216">
        <f>'2-Yes no analysis'!D9</f>
        <v>0</v>
      </c>
      <c r="V11" s="185">
        <f t="shared" si="50"/>
        <v>0</v>
      </c>
      <c r="W11" s="7"/>
      <c r="X11" s="12">
        <f t="shared" si="4"/>
        <v>0</v>
      </c>
      <c r="Y11" s="52">
        <f t="shared" si="51"/>
        <v>0</v>
      </c>
      <c r="Z11" s="7"/>
      <c r="AA11" s="12">
        <f t="shared" si="5"/>
        <v>0</v>
      </c>
      <c r="AB11" s="52">
        <f t="shared" si="52"/>
        <v>0</v>
      </c>
      <c r="AC11" s="7"/>
      <c r="AD11" s="202">
        <f t="shared" si="6"/>
        <v>0</v>
      </c>
      <c r="AE11" s="194">
        <f t="shared" si="53"/>
        <v>0</v>
      </c>
      <c r="AF11" s="9"/>
      <c r="AG11" s="12">
        <f t="shared" si="7"/>
        <v>0</v>
      </c>
      <c r="AH11" s="53">
        <f t="shared" si="54"/>
        <v>0</v>
      </c>
      <c r="AI11" s="9"/>
      <c r="AJ11" s="12">
        <f t="shared" si="8"/>
        <v>0</v>
      </c>
      <c r="AK11" s="216">
        <f>'2-Yes no analysis'!E9</f>
        <v>0</v>
      </c>
      <c r="AL11" s="194">
        <f t="shared" si="55"/>
        <v>0</v>
      </c>
      <c r="AM11" s="9"/>
      <c r="AN11" s="12">
        <f t="shared" si="9"/>
        <v>0</v>
      </c>
      <c r="AO11" s="53">
        <f t="shared" si="56"/>
        <v>0</v>
      </c>
      <c r="AP11" s="9"/>
      <c r="AQ11" s="12">
        <f t="shared" si="10"/>
        <v>0</v>
      </c>
      <c r="AR11" s="53">
        <f t="shared" si="57"/>
        <v>0</v>
      </c>
      <c r="AS11" s="9"/>
      <c r="AT11" s="126">
        <f t="shared" si="11"/>
        <v>0</v>
      </c>
      <c r="AU11" s="53">
        <f t="shared" si="58"/>
        <v>0</v>
      </c>
      <c r="AV11" s="9"/>
      <c r="AW11" s="126">
        <f t="shared" si="12"/>
        <v>0</v>
      </c>
      <c r="AX11" s="53">
        <f t="shared" si="59"/>
        <v>0</v>
      </c>
      <c r="AY11" s="9"/>
      <c r="AZ11" s="12">
        <f t="shared" si="13"/>
        <v>0</v>
      </c>
      <c r="BA11" s="216">
        <f>'2-Yes no analysis'!F9</f>
        <v>0</v>
      </c>
      <c r="BB11" s="194">
        <f t="shared" si="60"/>
        <v>0</v>
      </c>
      <c r="BC11" s="9"/>
      <c r="BD11" s="126">
        <f t="shared" si="14"/>
        <v>0</v>
      </c>
      <c r="BE11" s="53">
        <f t="shared" si="61"/>
        <v>0</v>
      </c>
      <c r="BF11" s="9"/>
      <c r="BG11" s="126">
        <f t="shared" si="15"/>
        <v>0</v>
      </c>
      <c r="BH11" s="53">
        <f t="shared" si="62"/>
        <v>0</v>
      </c>
      <c r="BI11" s="9"/>
      <c r="BJ11" s="126">
        <f t="shared" si="16"/>
        <v>0</v>
      </c>
      <c r="BK11" s="53">
        <f t="shared" si="63"/>
        <v>0</v>
      </c>
      <c r="BL11" s="9"/>
      <c r="BM11" s="126">
        <f t="shared" si="64"/>
        <v>0</v>
      </c>
      <c r="BN11" s="53">
        <f t="shared" si="65"/>
        <v>0</v>
      </c>
      <c r="BO11" s="9"/>
      <c r="BP11" s="12">
        <f t="shared" si="17"/>
        <v>0</v>
      </c>
      <c r="BQ11" s="216">
        <f>'2-Yes no analysis'!G9</f>
        <v>0</v>
      </c>
      <c r="BR11" s="194">
        <f t="shared" si="66"/>
        <v>0</v>
      </c>
      <c r="BS11" s="9"/>
      <c r="BT11" s="126">
        <f t="shared" si="18"/>
        <v>0</v>
      </c>
      <c r="BU11" s="53">
        <f t="shared" si="67"/>
        <v>0</v>
      </c>
      <c r="BV11" s="9"/>
      <c r="BW11" s="126">
        <f t="shared" si="19"/>
        <v>0</v>
      </c>
      <c r="BX11" s="53">
        <f t="shared" si="68"/>
        <v>0</v>
      </c>
      <c r="BY11" s="9"/>
      <c r="BZ11" s="126">
        <f t="shared" si="20"/>
        <v>0</v>
      </c>
      <c r="CA11" s="53">
        <f t="shared" si="69"/>
        <v>0</v>
      </c>
      <c r="CB11" s="9"/>
      <c r="CC11" s="126">
        <f t="shared" si="70"/>
        <v>0</v>
      </c>
      <c r="CD11" s="53">
        <f t="shared" si="71"/>
        <v>0</v>
      </c>
      <c r="CE11" s="9"/>
      <c r="CF11" s="12">
        <f t="shared" si="21"/>
        <v>0</v>
      </c>
      <c r="CG11" s="216">
        <f>'2-Yes no analysis'!H9</f>
        <v>0</v>
      </c>
      <c r="CH11" s="194">
        <f t="shared" si="72"/>
        <v>0</v>
      </c>
      <c r="CI11" s="9"/>
      <c r="CJ11" s="126">
        <f t="shared" si="22"/>
        <v>0</v>
      </c>
      <c r="CK11" s="53">
        <f t="shared" si="73"/>
        <v>0</v>
      </c>
      <c r="CL11" s="9"/>
      <c r="CM11" s="126">
        <f t="shared" si="23"/>
        <v>0</v>
      </c>
      <c r="CN11" s="53">
        <f t="shared" si="74"/>
        <v>0</v>
      </c>
      <c r="CO11" s="9"/>
      <c r="CP11" s="126">
        <f t="shared" si="24"/>
        <v>0</v>
      </c>
      <c r="CQ11" s="53">
        <f t="shared" si="75"/>
        <v>0</v>
      </c>
      <c r="CR11" s="9"/>
      <c r="CS11" s="126">
        <f t="shared" si="76"/>
        <v>0</v>
      </c>
      <c r="CT11" s="53">
        <f t="shared" si="77"/>
        <v>0</v>
      </c>
      <c r="CU11" s="9"/>
      <c r="CV11" s="12">
        <f t="shared" si="25"/>
        <v>0</v>
      </c>
      <c r="CW11" s="216">
        <f>'2-Yes no analysis'!I9</f>
        <v>0</v>
      </c>
      <c r="CX11" s="194">
        <f t="shared" si="78"/>
        <v>0</v>
      </c>
      <c r="CY11" s="9"/>
      <c r="CZ11" s="126">
        <f t="shared" si="26"/>
        <v>0</v>
      </c>
      <c r="DA11" s="53">
        <f t="shared" si="79"/>
        <v>0</v>
      </c>
      <c r="DB11" s="9"/>
      <c r="DC11" s="126">
        <f t="shared" si="27"/>
        <v>0</v>
      </c>
      <c r="DD11" s="53">
        <f t="shared" si="80"/>
        <v>0</v>
      </c>
      <c r="DE11" s="9"/>
      <c r="DF11" s="126">
        <f t="shared" si="28"/>
        <v>0</v>
      </c>
      <c r="DG11" s="53">
        <f t="shared" si="81"/>
        <v>0</v>
      </c>
      <c r="DH11" s="9"/>
      <c r="DI11" s="126">
        <f t="shared" si="82"/>
        <v>0</v>
      </c>
      <c r="DJ11" s="53">
        <f t="shared" si="83"/>
        <v>0</v>
      </c>
      <c r="DK11" s="9"/>
      <c r="DL11" s="12">
        <f t="shared" si="29"/>
        <v>0</v>
      </c>
      <c r="DM11" s="216">
        <f>'2-Yes no analysis'!J9</f>
        <v>0</v>
      </c>
      <c r="DN11" s="194">
        <f t="shared" si="84"/>
        <v>0</v>
      </c>
      <c r="DO11" s="9"/>
      <c r="DP11" s="126">
        <f t="shared" si="30"/>
        <v>0</v>
      </c>
      <c r="DQ11" s="53">
        <f t="shared" si="85"/>
        <v>0</v>
      </c>
      <c r="DR11" s="9"/>
      <c r="DS11" s="126">
        <f t="shared" si="31"/>
        <v>0</v>
      </c>
      <c r="DT11" s="53">
        <f t="shared" si="86"/>
        <v>0</v>
      </c>
      <c r="DU11" s="9"/>
      <c r="DV11" s="126">
        <f t="shared" si="32"/>
        <v>0</v>
      </c>
      <c r="DW11" s="53">
        <f t="shared" si="87"/>
        <v>0</v>
      </c>
      <c r="DX11" s="9"/>
      <c r="DY11" s="126">
        <f t="shared" si="33"/>
        <v>0</v>
      </c>
      <c r="DZ11" s="53">
        <f t="shared" si="88"/>
        <v>0</v>
      </c>
      <c r="EA11" s="9"/>
      <c r="EB11" s="12">
        <f t="shared" si="34"/>
        <v>0</v>
      </c>
      <c r="EC11" s="216">
        <f>'2-Yes no analysis'!K9</f>
        <v>0</v>
      </c>
      <c r="ED11" s="194">
        <f t="shared" si="89"/>
        <v>0</v>
      </c>
      <c r="EE11" s="9"/>
      <c r="EF11" s="126">
        <f t="shared" si="35"/>
        <v>0</v>
      </c>
      <c r="EG11" s="53">
        <f t="shared" si="90"/>
        <v>0</v>
      </c>
      <c r="EH11" s="9"/>
      <c r="EI11" s="126">
        <f t="shared" si="36"/>
        <v>0</v>
      </c>
      <c r="EJ11" s="53">
        <f t="shared" si="91"/>
        <v>0</v>
      </c>
      <c r="EK11" s="9"/>
      <c r="EL11" s="126">
        <f t="shared" si="37"/>
        <v>0</v>
      </c>
      <c r="EM11" s="53">
        <f t="shared" si="92"/>
        <v>0</v>
      </c>
      <c r="EN11" s="9"/>
      <c r="EO11" s="126">
        <f t="shared" si="38"/>
        <v>0</v>
      </c>
      <c r="EP11" s="53">
        <f t="shared" si="93"/>
        <v>0</v>
      </c>
      <c r="EQ11" s="9"/>
      <c r="ER11" s="12">
        <f t="shared" si="39"/>
        <v>0</v>
      </c>
      <c r="ES11" s="216">
        <f>'2-Yes no analysis'!L9</f>
        <v>0</v>
      </c>
      <c r="ET11" s="194">
        <f t="shared" si="94"/>
        <v>0</v>
      </c>
      <c r="EU11" s="9"/>
      <c r="EV11" s="126">
        <f t="shared" si="40"/>
        <v>0</v>
      </c>
      <c r="EW11" s="53">
        <f t="shared" si="95"/>
        <v>0</v>
      </c>
      <c r="EX11" s="9"/>
      <c r="EY11" s="126">
        <f t="shared" si="41"/>
        <v>0</v>
      </c>
      <c r="EZ11" s="53">
        <f t="shared" si="96"/>
        <v>0</v>
      </c>
      <c r="FA11" s="9"/>
      <c r="FB11" s="126">
        <f t="shared" si="42"/>
        <v>0</v>
      </c>
      <c r="FC11" s="53">
        <f t="shared" si="97"/>
        <v>0</v>
      </c>
      <c r="FD11" s="9"/>
      <c r="FE11" s="126">
        <f t="shared" si="43"/>
        <v>0</v>
      </c>
      <c r="FF11" s="53">
        <f t="shared" si="98"/>
        <v>0</v>
      </c>
      <c r="FG11" s="9"/>
      <c r="FH11" s="126">
        <f t="shared" si="44"/>
        <v>0</v>
      </c>
      <c r="FI11" s="465"/>
      <c r="FJ11" s="466"/>
      <c r="FK11" s="467"/>
    </row>
    <row r="12" spans="3:167" ht="12.75" customHeight="1">
      <c r="C12" s="159" t="str">
        <f>IF('2-Yes no analysis'!A10="", "", '2-Yes no analysis'!A10)</f>
        <v>System B: Disaster-resilient infrastructure</v>
      </c>
      <c r="E12" s="191"/>
      <c r="F12" s="186" t="s">
        <v>101</v>
      </c>
      <c r="G12" s="6" t="s">
        <v>102</v>
      </c>
      <c r="H12" s="27" t="s">
        <v>103</v>
      </c>
      <c r="I12" s="30" t="s">
        <v>101</v>
      </c>
      <c r="J12" s="6" t="s">
        <v>102</v>
      </c>
      <c r="K12" s="27" t="s">
        <v>103</v>
      </c>
      <c r="L12" s="30" t="s">
        <v>101</v>
      </c>
      <c r="M12" s="6" t="s">
        <v>102</v>
      </c>
      <c r="N12" s="27" t="s">
        <v>103</v>
      </c>
      <c r="O12" s="30" t="s">
        <v>101</v>
      </c>
      <c r="P12" s="6" t="s">
        <v>102</v>
      </c>
      <c r="Q12" s="27" t="s">
        <v>103</v>
      </c>
      <c r="R12" s="30" t="s">
        <v>101</v>
      </c>
      <c r="S12" s="6" t="s">
        <v>102</v>
      </c>
      <c r="T12" s="27" t="s">
        <v>103</v>
      </c>
      <c r="U12" s="217"/>
      <c r="V12" s="186" t="s">
        <v>101</v>
      </c>
      <c r="W12" s="6" t="s">
        <v>102</v>
      </c>
      <c r="X12" s="27" t="s">
        <v>103</v>
      </c>
      <c r="Y12" s="30" t="s">
        <v>101</v>
      </c>
      <c r="Z12" s="6" t="s">
        <v>102</v>
      </c>
      <c r="AA12" s="27" t="s">
        <v>103</v>
      </c>
      <c r="AB12" s="30" t="s">
        <v>101</v>
      </c>
      <c r="AC12" s="6" t="s">
        <v>102</v>
      </c>
      <c r="AD12" s="203" t="s">
        <v>103</v>
      </c>
      <c r="AE12" s="186" t="s">
        <v>101</v>
      </c>
      <c r="AF12" s="6" t="s">
        <v>102</v>
      </c>
      <c r="AG12" s="27" t="s">
        <v>103</v>
      </c>
      <c r="AH12" s="30" t="s">
        <v>101</v>
      </c>
      <c r="AI12" s="6" t="s">
        <v>102</v>
      </c>
      <c r="AJ12" s="27" t="s">
        <v>103</v>
      </c>
      <c r="AK12" s="217"/>
      <c r="AL12" s="186" t="s">
        <v>101</v>
      </c>
      <c r="AM12" s="6" t="s">
        <v>102</v>
      </c>
      <c r="AN12" s="27" t="s">
        <v>103</v>
      </c>
      <c r="AO12" s="30" t="s">
        <v>101</v>
      </c>
      <c r="AP12" s="6" t="s">
        <v>102</v>
      </c>
      <c r="AQ12" s="27" t="s">
        <v>103</v>
      </c>
      <c r="AR12" s="30" t="s">
        <v>101</v>
      </c>
      <c r="AS12" s="6" t="s">
        <v>102</v>
      </c>
      <c r="AT12" s="127" t="s">
        <v>103</v>
      </c>
      <c r="AU12" s="30" t="s">
        <v>101</v>
      </c>
      <c r="AV12" s="6" t="s">
        <v>102</v>
      </c>
      <c r="AW12" s="127" t="s">
        <v>103</v>
      </c>
      <c r="AX12" s="30" t="s">
        <v>101</v>
      </c>
      <c r="AY12" s="6" t="s">
        <v>102</v>
      </c>
      <c r="AZ12" s="27" t="s">
        <v>103</v>
      </c>
      <c r="BA12" s="217"/>
      <c r="BB12" s="186" t="s">
        <v>101</v>
      </c>
      <c r="BC12" s="6" t="s">
        <v>102</v>
      </c>
      <c r="BD12" s="127" t="s">
        <v>103</v>
      </c>
      <c r="BE12" s="30" t="s">
        <v>101</v>
      </c>
      <c r="BF12" s="6" t="s">
        <v>102</v>
      </c>
      <c r="BG12" s="127" t="s">
        <v>103</v>
      </c>
      <c r="BH12" s="30" t="s">
        <v>101</v>
      </c>
      <c r="BI12" s="6" t="s">
        <v>102</v>
      </c>
      <c r="BJ12" s="127" t="s">
        <v>103</v>
      </c>
      <c r="BK12" s="30" t="s">
        <v>101</v>
      </c>
      <c r="BL12" s="6" t="s">
        <v>102</v>
      </c>
      <c r="BM12" s="127" t="s">
        <v>103</v>
      </c>
      <c r="BN12" s="30" t="s">
        <v>101</v>
      </c>
      <c r="BO12" s="6" t="s">
        <v>102</v>
      </c>
      <c r="BP12" s="27" t="s">
        <v>103</v>
      </c>
      <c r="BQ12" s="217"/>
      <c r="BR12" s="186" t="s">
        <v>101</v>
      </c>
      <c r="BS12" s="6" t="s">
        <v>102</v>
      </c>
      <c r="BT12" s="127" t="s">
        <v>103</v>
      </c>
      <c r="BU12" s="30" t="s">
        <v>101</v>
      </c>
      <c r="BV12" s="6" t="s">
        <v>102</v>
      </c>
      <c r="BW12" s="127" t="s">
        <v>103</v>
      </c>
      <c r="BX12" s="30" t="s">
        <v>101</v>
      </c>
      <c r="BY12" s="6" t="s">
        <v>102</v>
      </c>
      <c r="BZ12" s="127" t="s">
        <v>103</v>
      </c>
      <c r="CA12" s="30" t="s">
        <v>101</v>
      </c>
      <c r="CB12" s="6" t="s">
        <v>102</v>
      </c>
      <c r="CC12" s="127" t="s">
        <v>103</v>
      </c>
      <c r="CD12" s="30" t="s">
        <v>101</v>
      </c>
      <c r="CE12" s="6" t="s">
        <v>102</v>
      </c>
      <c r="CF12" s="27" t="s">
        <v>103</v>
      </c>
      <c r="CG12" s="217"/>
      <c r="CH12" s="186" t="s">
        <v>101</v>
      </c>
      <c r="CI12" s="6" t="s">
        <v>102</v>
      </c>
      <c r="CJ12" s="127" t="s">
        <v>103</v>
      </c>
      <c r="CK12" s="30" t="s">
        <v>101</v>
      </c>
      <c r="CL12" s="6" t="s">
        <v>102</v>
      </c>
      <c r="CM12" s="127" t="s">
        <v>103</v>
      </c>
      <c r="CN12" s="30" t="s">
        <v>101</v>
      </c>
      <c r="CO12" s="6" t="s">
        <v>102</v>
      </c>
      <c r="CP12" s="127" t="s">
        <v>103</v>
      </c>
      <c r="CQ12" s="30" t="s">
        <v>101</v>
      </c>
      <c r="CR12" s="6" t="s">
        <v>102</v>
      </c>
      <c r="CS12" s="127" t="s">
        <v>103</v>
      </c>
      <c r="CT12" s="30" t="s">
        <v>101</v>
      </c>
      <c r="CU12" s="6" t="s">
        <v>102</v>
      </c>
      <c r="CV12" s="27" t="s">
        <v>103</v>
      </c>
      <c r="CW12" s="217"/>
      <c r="CX12" s="186" t="s">
        <v>101</v>
      </c>
      <c r="CY12" s="6" t="s">
        <v>102</v>
      </c>
      <c r="CZ12" s="127" t="s">
        <v>103</v>
      </c>
      <c r="DA12" s="30" t="s">
        <v>101</v>
      </c>
      <c r="DB12" s="6" t="s">
        <v>102</v>
      </c>
      <c r="DC12" s="127" t="s">
        <v>103</v>
      </c>
      <c r="DD12" s="30" t="s">
        <v>101</v>
      </c>
      <c r="DE12" s="6" t="s">
        <v>102</v>
      </c>
      <c r="DF12" s="127" t="s">
        <v>103</v>
      </c>
      <c r="DG12" s="30" t="s">
        <v>101</v>
      </c>
      <c r="DH12" s="6" t="s">
        <v>102</v>
      </c>
      <c r="DI12" s="127" t="s">
        <v>103</v>
      </c>
      <c r="DJ12" s="30" t="s">
        <v>101</v>
      </c>
      <c r="DK12" s="6" t="s">
        <v>102</v>
      </c>
      <c r="DL12" s="27" t="s">
        <v>103</v>
      </c>
      <c r="DM12" s="217"/>
      <c r="DN12" s="186" t="s">
        <v>101</v>
      </c>
      <c r="DO12" s="6" t="s">
        <v>102</v>
      </c>
      <c r="DP12" s="127" t="s">
        <v>103</v>
      </c>
      <c r="DQ12" s="30" t="s">
        <v>101</v>
      </c>
      <c r="DR12" s="6" t="s">
        <v>102</v>
      </c>
      <c r="DS12" s="127" t="s">
        <v>103</v>
      </c>
      <c r="DT12" s="30" t="s">
        <v>101</v>
      </c>
      <c r="DU12" s="6" t="s">
        <v>102</v>
      </c>
      <c r="DV12" s="127" t="s">
        <v>103</v>
      </c>
      <c r="DW12" s="30" t="s">
        <v>101</v>
      </c>
      <c r="DX12" s="6" t="s">
        <v>102</v>
      </c>
      <c r="DY12" s="127" t="s">
        <v>103</v>
      </c>
      <c r="DZ12" s="30" t="s">
        <v>101</v>
      </c>
      <c r="EA12" s="6" t="s">
        <v>102</v>
      </c>
      <c r="EB12" s="27" t="s">
        <v>103</v>
      </c>
      <c r="EC12" s="217"/>
      <c r="ED12" s="186" t="s">
        <v>101</v>
      </c>
      <c r="EE12" s="6" t="s">
        <v>102</v>
      </c>
      <c r="EF12" s="127" t="s">
        <v>103</v>
      </c>
      <c r="EG12" s="30" t="s">
        <v>101</v>
      </c>
      <c r="EH12" s="6" t="s">
        <v>102</v>
      </c>
      <c r="EI12" s="127" t="s">
        <v>103</v>
      </c>
      <c r="EJ12" s="30" t="s">
        <v>101</v>
      </c>
      <c r="EK12" s="6" t="s">
        <v>102</v>
      </c>
      <c r="EL12" s="127" t="s">
        <v>103</v>
      </c>
      <c r="EM12" s="30" t="s">
        <v>101</v>
      </c>
      <c r="EN12" s="6" t="s">
        <v>102</v>
      </c>
      <c r="EO12" s="127" t="s">
        <v>103</v>
      </c>
      <c r="EP12" s="30" t="s">
        <v>101</v>
      </c>
      <c r="EQ12" s="6" t="s">
        <v>102</v>
      </c>
      <c r="ER12" s="27" t="s">
        <v>103</v>
      </c>
      <c r="ES12" s="217"/>
      <c r="ET12" s="186" t="s">
        <v>101</v>
      </c>
      <c r="EU12" s="6" t="s">
        <v>102</v>
      </c>
      <c r="EV12" s="127" t="s">
        <v>103</v>
      </c>
      <c r="EW12" s="30" t="s">
        <v>101</v>
      </c>
      <c r="EX12" s="6" t="s">
        <v>102</v>
      </c>
      <c r="EY12" s="127" t="s">
        <v>103</v>
      </c>
      <c r="EZ12" s="30" t="s">
        <v>101</v>
      </c>
      <c r="FA12" s="6" t="s">
        <v>102</v>
      </c>
      <c r="FB12" s="127" t="s">
        <v>103</v>
      </c>
      <c r="FC12" s="30" t="s">
        <v>101</v>
      </c>
      <c r="FD12" s="6" t="s">
        <v>102</v>
      </c>
      <c r="FE12" s="127" t="s">
        <v>103</v>
      </c>
      <c r="FF12" s="30" t="s">
        <v>101</v>
      </c>
      <c r="FG12" s="6" t="s">
        <v>102</v>
      </c>
      <c r="FH12" s="127" t="s">
        <v>103</v>
      </c>
      <c r="FI12" s="468"/>
      <c r="FJ12" s="469"/>
      <c r="FK12" s="470"/>
    </row>
    <row r="13" spans="3:167" ht="12.95" customHeight="1">
      <c r="C13" s="261" t="str">
        <f>'2-Yes no analysis'!A11</f>
        <v>Flood defences</v>
      </c>
      <c r="E13" s="190">
        <f>'2-Yes no analysis'!C11</f>
        <v>0</v>
      </c>
      <c r="F13" s="185">
        <f>F8</f>
        <v>0</v>
      </c>
      <c r="G13" s="7"/>
      <c r="H13" s="12">
        <f t="shared" si="0"/>
        <v>0</v>
      </c>
      <c r="I13" s="52">
        <f>I8</f>
        <v>0</v>
      </c>
      <c r="J13" s="7"/>
      <c r="K13" s="12">
        <f t="shared" si="46"/>
        <v>0</v>
      </c>
      <c r="L13" s="52">
        <f>L8</f>
        <v>0</v>
      </c>
      <c r="M13" s="7"/>
      <c r="N13" s="12">
        <f t="shared" si="1"/>
        <v>0</v>
      </c>
      <c r="O13" s="52">
        <f>O8</f>
        <v>0</v>
      </c>
      <c r="P13" s="7"/>
      <c r="Q13" s="12">
        <f t="shared" si="2"/>
        <v>0</v>
      </c>
      <c r="R13" s="52">
        <f>R8</f>
        <v>0</v>
      </c>
      <c r="S13" s="7"/>
      <c r="T13" s="12">
        <f t="shared" si="3"/>
        <v>0</v>
      </c>
      <c r="U13" s="216">
        <f>'2-Yes no analysis'!D11</f>
        <v>0</v>
      </c>
      <c r="V13" s="185">
        <f>V8</f>
        <v>0</v>
      </c>
      <c r="W13" s="7"/>
      <c r="X13" s="12">
        <f t="shared" si="4"/>
        <v>0</v>
      </c>
      <c r="Y13" s="52">
        <f>Y8</f>
        <v>0</v>
      </c>
      <c r="Z13" s="7"/>
      <c r="AA13" s="12">
        <f t="shared" si="5"/>
        <v>0</v>
      </c>
      <c r="AB13" s="52">
        <f>AB8</f>
        <v>0</v>
      </c>
      <c r="AC13" s="7"/>
      <c r="AD13" s="202">
        <f t="shared" si="6"/>
        <v>0</v>
      </c>
      <c r="AE13" s="194">
        <f>AE8</f>
        <v>0</v>
      </c>
      <c r="AF13" s="13"/>
      <c r="AG13" s="12">
        <f t="shared" si="7"/>
        <v>0</v>
      </c>
      <c r="AH13" s="53">
        <f>AH8</f>
        <v>0</v>
      </c>
      <c r="AI13" s="13"/>
      <c r="AJ13" s="12">
        <f t="shared" si="8"/>
        <v>0</v>
      </c>
      <c r="AK13" s="216">
        <f>'2-Yes no analysis'!E11</f>
        <v>0</v>
      </c>
      <c r="AL13" s="194">
        <f>AL8</f>
        <v>0</v>
      </c>
      <c r="AM13" s="13"/>
      <c r="AN13" s="12">
        <f t="shared" si="9"/>
        <v>0</v>
      </c>
      <c r="AO13" s="53">
        <f>AO8</f>
        <v>0</v>
      </c>
      <c r="AP13" s="13"/>
      <c r="AQ13" s="12">
        <f t="shared" si="10"/>
        <v>0</v>
      </c>
      <c r="AR13" s="53">
        <f>AR8</f>
        <v>0</v>
      </c>
      <c r="AS13" s="13"/>
      <c r="AT13" s="126">
        <f t="shared" ref="AT13:AT16" si="99">AR13*AS13</f>
        <v>0</v>
      </c>
      <c r="AU13" s="53">
        <f>AU8</f>
        <v>0</v>
      </c>
      <c r="AV13" s="13"/>
      <c r="AW13" s="126">
        <f t="shared" ref="AW13:AW16" si="100">AU13*AV13</f>
        <v>0</v>
      </c>
      <c r="AX13" s="53">
        <f>AX8</f>
        <v>0</v>
      </c>
      <c r="AY13" s="13"/>
      <c r="AZ13" s="12">
        <f t="shared" ref="AZ13:AZ16" si="101">AX13*AY13</f>
        <v>0</v>
      </c>
      <c r="BA13" s="216">
        <f>'2-Yes no analysis'!F11</f>
        <v>0</v>
      </c>
      <c r="BB13" s="194">
        <f>BB8</f>
        <v>0</v>
      </c>
      <c r="BC13" s="13"/>
      <c r="BD13" s="126">
        <f t="shared" ref="BD13:BD16" si="102">BB13*BC13</f>
        <v>0</v>
      </c>
      <c r="BE13" s="53">
        <f>BE8</f>
        <v>0</v>
      </c>
      <c r="BF13" s="13"/>
      <c r="BG13" s="126">
        <f t="shared" ref="BG13:BG16" si="103">BE13*BF13</f>
        <v>0</v>
      </c>
      <c r="BH13" s="53">
        <f>BH8</f>
        <v>0</v>
      </c>
      <c r="BI13" s="13"/>
      <c r="BJ13" s="126">
        <f t="shared" ref="BJ13:BJ16" si="104">BH13*BI13</f>
        <v>0</v>
      </c>
      <c r="BK13" s="53">
        <f>BK8</f>
        <v>0</v>
      </c>
      <c r="BL13" s="13"/>
      <c r="BM13" s="126">
        <f t="shared" ref="BM13:BM16" si="105">BK13*BL13</f>
        <v>0</v>
      </c>
      <c r="BN13" s="53">
        <f>BN8</f>
        <v>0</v>
      </c>
      <c r="BO13" s="13"/>
      <c r="BP13" s="12">
        <f t="shared" ref="BP13:BP16" si="106">BN13*BO13</f>
        <v>0</v>
      </c>
      <c r="BQ13" s="216">
        <f>'2-Yes no analysis'!G11</f>
        <v>0</v>
      </c>
      <c r="BR13" s="194">
        <f>BR8</f>
        <v>0</v>
      </c>
      <c r="BS13" s="13"/>
      <c r="BT13" s="126">
        <f t="shared" ref="BT13:BT16" si="107">BR13*BS13</f>
        <v>0</v>
      </c>
      <c r="BU13" s="53">
        <f>BU8</f>
        <v>0</v>
      </c>
      <c r="BV13" s="13"/>
      <c r="BW13" s="126">
        <f t="shared" ref="BW13:BW16" si="108">BU13*BV13</f>
        <v>0</v>
      </c>
      <c r="BX13" s="53">
        <f>BX8</f>
        <v>0</v>
      </c>
      <c r="BY13" s="13"/>
      <c r="BZ13" s="126">
        <f t="shared" ref="BZ13:BZ16" si="109">BX13*BY13</f>
        <v>0</v>
      </c>
      <c r="CA13" s="53">
        <f>CA8</f>
        <v>0</v>
      </c>
      <c r="CB13" s="13"/>
      <c r="CC13" s="126">
        <f t="shared" ref="CC13:CC16" si="110">CA13*CB13</f>
        <v>0</v>
      </c>
      <c r="CD13" s="53">
        <f>CD8</f>
        <v>0</v>
      </c>
      <c r="CE13" s="13"/>
      <c r="CF13" s="12">
        <f t="shared" ref="CF13:CF16" si="111">CD13*CE13</f>
        <v>0</v>
      </c>
      <c r="CG13" s="216">
        <f>'2-Yes no analysis'!H11</f>
        <v>0</v>
      </c>
      <c r="CH13" s="194">
        <f>CH8</f>
        <v>0</v>
      </c>
      <c r="CI13" s="13"/>
      <c r="CJ13" s="126">
        <f t="shared" ref="CJ13:CJ16" si="112">CH13*CI13</f>
        <v>0</v>
      </c>
      <c r="CK13" s="53">
        <f>CK8</f>
        <v>0</v>
      </c>
      <c r="CL13" s="13"/>
      <c r="CM13" s="126">
        <f t="shared" ref="CM13:CM16" si="113">CK13*CL13</f>
        <v>0</v>
      </c>
      <c r="CN13" s="53">
        <f>CN8</f>
        <v>0</v>
      </c>
      <c r="CO13" s="13"/>
      <c r="CP13" s="126">
        <f t="shared" ref="CP13:CP16" si="114">CN13*CO13</f>
        <v>0</v>
      </c>
      <c r="CQ13" s="53">
        <f>CQ8</f>
        <v>0</v>
      </c>
      <c r="CR13" s="13"/>
      <c r="CS13" s="126">
        <f t="shared" ref="CS13:CS16" si="115">CQ13*CR13</f>
        <v>0</v>
      </c>
      <c r="CT13" s="53"/>
      <c r="CU13" s="13"/>
      <c r="CV13" s="12">
        <f t="shared" ref="CV13:CV16" si="116">CT13*CU13</f>
        <v>0</v>
      </c>
      <c r="CW13" s="216">
        <f>'2-Yes no analysis'!I11</f>
        <v>0</v>
      </c>
      <c r="CX13" s="194">
        <f>CX8</f>
        <v>0</v>
      </c>
      <c r="CY13" s="13"/>
      <c r="CZ13" s="126">
        <f t="shared" ref="CZ13:CZ16" si="117">CX13*CY13</f>
        <v>0</v>
      </c>
      <c r="DA13" s="53">
        <f>DA8</f>
        <v>0</v>
      </c>
      <c r="DB13" s="13"/>
      <c r="DC13" s="126">
        <f t="shared" ref="DC13:DC16" si="118">DA13*DB13</f>
        <v>0</v>
      </c>
      <c r="DD13" s="53">
        <f>DD8</f>
        <v>0</v>
      </c>
      <c r="DE13" s="13"/>
      <c r="DF13" s="126">
        <f t="shared" ref="DF13:DF16" si="119">DD13*DE13</f>
        <v>0</v>
      </c>
      <c r="DG13" s="53">
        <f>DG8</f>
        <v>0</v>
      </c>
      <c r="DH13" s="13"/>
      <c r="DI13" s="126">
        <f t="shared" ref="DI13:DI16" si="120">DG13*DH13</f>
        <v>0</v>
      </c>
      <c r="DJ13" s="53"/>
      <c r="DK13" s="13"/>
      <c r="DL13" s="12">
        <f t="shared" ref="DL13:DL16" si="121">DJ13*DK13</f>
        <v>0</v>
      </c>
      <c r="DM13" s="216">
        <f>'2-Yes no analysis'!J11</f>
        <v>0</v>
      </c>
      <c r="DN13" s="194">
        <f>DN8</f>
        <v>0</v>
      </c>
      <c r="DO13" s="13"/>
      <c r="DP13" s="126">
        <f t="shared" ref="DP13:DP16" si="122">DN13*DO13</f>
        <v>0</v>
      </c>
      <c r="DQ13" s="53">
        <f>DQ8</f>
        <v>0</v>
      </c>
      <c r="DR13" s="13"/>
      <c r="DS13" s="126">
        <f t="shared" ref="DS13:DS16" si="123">DQ13*DR13</f>
        <v>0</v>
      </c>
      <c r="DT13" s="53">
        <f>DT8</f>
        <v>0</v>
      </c>
      <c r="DU13" s="13"/>
      <c r="DV13" s="126">
        <f t="shared" ref="DV13:DV16" si="124">DT13*DU13</f>
        <v>0</v>
      </c>
      <c r="DW13" s="53">
        <f>DW8</f>
        <v>0</v>
      </c>
      <c r="DX13" s="13"/>
      <c r="DY13" s="126">
        <f t="shared" ref="DY13:DY16" si="125">DW13*DX13</f>
        <v>0</v>
      </c>
      <c r="DZ13" s="53">
        <f>DZ8</f>
        <v>0</v>
      </c>
      <c r="EA13" s="13"/>
      <c r="EB13" s="12">
        <f t="shared" ref="EB13:EB16" si="126">DZ13*EA13</f>
        <v>0</v>
      </c>
      <c r="EC13" s="216">
        <f>'2-Yes no analysis'!K11</f>
        <v>0</v>
      </c>
      <c r="ED13" s="194">
        <f>ED8</f>
        <v>0</v>
      </c>
      <c r="EE13" s="13"/>
      <c r="EF13" s="126">
        <f t="shared" ref="EF13:EF16" si="127">ED13*EE13</f>
        <v>0</v>
      </c>
      <c r="EG13" s="53">
        <f>EG8</f>
        <v>0</v>
      </c>
      <c r="EH13" s="13"/>
      <c r="EI13" s="126">
        <f t="shared" ref="EI13:EI16" si="128">EG13*EH13</f>
        <v>0</v>
      </c>
      <c r="EJ13" s="53">
        <f>EJ8</f>
        <v>0</v>
      </c>
      <c r="EK13" s="13"/>
      <c r="EL13" s="126">
        <f t="shared" ref="EL13:EL16" si="129">EJ13*EK13</f>
        <v>0</v>
      </c>
      <c r="EM13" s="53">
        <f>EM8</f>
        <v>0</v>
      </c>
      <c r="EN13" s="13"/>
      <c r="EO13" s="126">
        <f t="shared" ref="EO13:EO16" si="130">EM13*EN13</f>
        <v>0</v>
      </c>
      <c r="EP13" s="53">
        <f>EP8</f>
        <v>0</v>
      </c>
      <c r="EQ13" s="13"/>
      <c r="ER13" s="12">
        <f t="shared" ref="ER13:ER16" si="131">EP13*EQ13</f>
        <v>0</v>
      </c>
      <c r="ES13" s="216">
        <f>'2-Yes no analysis'!L11</f>
        <v>0</v>
      </c>
      <c r="ET13" s="194">
        <f>ET8</f>
        <v>0</v>
      </c>
      <c r="EU13" s="13"/>
      <c r="EV13" s="126">
        <f t="shared" ref="EV13:EV16" si="132">ET13*EU13</f>
        <v>0</v>
      </c>
      <c r="EW13" s="53">
        <f>EW8</f>
        <v>0</v>
      </c>
      <c r="EX13" s="13"/>
      <c r="EY13" s="126">
        <f t="shared" ref="EY13:EY16" si="133">EW13*EX13</f>
        <v>0</v>
      </c>
      <c r="EZ13" s="53">
        <f>EZ8</f>
        <v>0</v>
      </c>
      <c r="FA13" s="13"/>
      <c r="FB13" s="126">
        <f t="shared" ref="FB13:FB16" si="134">EZ13*FA13</f>
        <v>0</v>
      </c>
      <c r="FC13" s="53">
        <f>FC8</f>
        <v>0</v>
      </c>
      <c r="FD13" s="13"/>
      <c r="FE13" s="126">
        <f t="shared" ref="FE13:FE16" si="135">FC13*FD13</f>
        <v>0</v>
      </c>
      <c r="FF13" s="53">
        <f>FF8</f>
        <v>0</v>
      </c>
      <c r="FG13" s="13"/>
      <c r="FH13" s="126">
        <f t="shared" si="44"/>
        <v>0</v>
      </c>
      <c r="FI13" s="465"/>
      <c r="FJ13" s="466"/>
      <c r="FK13" s="467"/>
    </row>
    <row r="14" spans="3:167" ht="12.95" customHeight="1">
      <c r="C14" s="504" t="str">
        <f>'2-Yes no analysis'!A12</f>
        <v>Coastal erosion and flooding protection structures</v>
      </c>
      <c r="E14" s="190">
        <f>'2-Yes no analysis'!C12</f>
        <v>0</v>
      </c>
      <c r="F14" s="185">
        <f t="shared" ref="F14:F16" si="136">F9</f>
        <v>0</v>
      </c>
      <c r="G14" s="40"/>
      <c r="H14" s="12">
        <f t="shared" si="0"/>
        <v>0</v>
      </c>
      <c r="I14" s="52">
        <f t="shared" ref="I14:I16" si="137">I9</f>
        <v>0</v>
      </c>
      <c r="J14" s="7"/>
      <c r="K14" s="12">
        <f>I14*J14</f>
        <v>0</v>
      </c>
      <c r="L14" s="52">
        <f t="shared" ref="L14:L16" si="138">L9</f>
        <v>0</v>
      </c>
      <c r="M14" s="7"/>
      <c r="N14" s="12">
        <f t="shared" si="1"/>
        <v>0</v>
      </c>
      <c r="O14" s="52">
        <f t="shared" ref="O14:O16" si="139">O9</f>
        <v>0</v>
      </c>
      <c r="P14" s="7"/>
      <c r="Q14" s="12">
        <f t="shared" si="2"/>
        <v>0</v>
      </c>
      <c r="R14" s="52">
        <f t="shared" ref="R14:R16" si="140">R9</f>
        <v>0</v>
      </c>
      <c r="S14" s="7"/>
      <c r="T14" s="12">
        <f t="shared" si="3"/>
        <v>0</v>
      </c>
      <c r="U14" s="216">
        <f>'2-Yes no analysis'!D12</f>
        <v>0</v>
      </c>
      <c r="V14" s="185">
        <f t="shared" ref="V14:V16" si="141">V9</f>
        <v>0</v>
      </c>
      <c r="W14" s="7"/>
      <c r="X14" s="12">
        <f t="shared" si="4"/>
        <v>0</v>
      </c>
      <c r="Y14" s="52">
        <f t="shared" ref="Y14:Y16" si="142">Y9</f>
        <v>0</v>
      </c>
      <c r="Z14" s="7"/>
      <c r="AA14" s="12">
        <f t="shared" si="5"/>
        <v>0</v>
      </c>
      <c r="AB14" s="52">
        <f t="shared" ref="AB14:AB16" si="143">AB9</f>
        <v>0</v>
      </c>
      <c r="AC14" s="7"/>
      <c r="AD14" s="202">
        <f t="shared" si="6"/>
        <v>0</v>
      </c>
      <c r="AE14" s="194">
        <f t="shared" ref="AE14:AE16" si="144">AE9</f>
        <v>0</v>
      </c>
      <c r="AF14" s="7"/>
      <c r="AG14" s="12">
        <f t="shared" si="7"/>
        <v>0</v>
      </c>
      <c r="AH14" s="53">
        <f t="shared" ref="AH14:AH16" si="145">AH9</f>
        <v>0</v>
      </c>
      <c r="AI14" s="7"/>
      <c r="AJ14" s="12">
        <f t="shared" si="8"/>
        <v>0</v>
      </c>
      <c r="AK14" s="216">
        <f>'2-Yes no analysis'!E12</f>
        <v>0</v>
      </c>
      <c r="AL14" s="194">
        <f t="shared" ref="AL14:AL16" si="146">AL9</f>
        <v>0</v>
      </c>
      <c r="AM14" s="7"/>
      <c r="AN14" s="12">
        <f t="shared" si="9"/>
        <v>0</v>
      </c>
      <c r="AO14" s="53">
        <f t="shared" ref="AO14:AO16" si="147">AO9</f>
        <v>0</v>
      </c>
      <c r="AP14" s="7"/>
      <c r="AQ14" s="12">
        <f t="shared" si="10"/>
        <v>0</v>
      </c>
      <c r="AR14" s="53">
        <f t="shared" ref="AR14:AR16" si="148">AR9</f>
        <v>0</v>
      </c>
      <c r="AS14" s="7"/>
      <c r="AT14" s="126">
        <f t="shared" si="99"/>
        <v>0</v>
      </c>
      <c r="AU14" s="53">
        <f t="shared" ref="AU14:AU16" si="149">AU9</f>
        <v>0</v>
      </c>
      <c r="AV14" s="7"/>
      <c r="AW14" s="126">
        <f t="shared" si="100"/>
        <v>0</v>
      </c>
      <c r="AX14" s="53">
        <f t="shared" ref="AX14:AX16" si="150">AX9</f>
        <v>0</v>
      </c>
      <c r="AY14" s="7"/>
      <c r="AZ14" s="12">
        <f t="shared" si="101"/>
        <v>0</v>
      </c>
      <c r="BA14" s="216">
        <f>'2-Yes no analysis'!F12</f>
        <v>0</v>
      </c>
      <c r="BB14" s="194">
        <f t="shared" ref="BB14:BB16" si="151">BB9</f>
        <v>0</v>
      </c>
      <c r="BC14" s="7"/>
      <c r="BD14" s="126">
        <f t="shared" si="102"/>
        <v>0</v>
      </c>
      <c r="BE14" s="53">
        <f t="shared" ref="BE14:BE16" si="152">BE9</f>
        <v>0</v>
      </c>
      <c r="BF14" s="7"/>
      <c r="BG14" s="126">
        <f t="shared" si="103"/>
        <v>0</v>
      </c>
      <c r="BH14" s="53">
        <f t="shared" ref="BH14:BH16" si="153">BH9</f>
        <v>0</v>
      </c>
      <c r="BI14" s="7"/>
      <c r="BJ14" s="126">
        <f t="shared" si="104"/>
        <v>0</v>
      </c>
      <c r="BK14" s="53">
        <f t="shared" ref="BK14:BK16" si="154">BK9</f>
        <v>0</v>
      </c>
      <c r="BL14" s="7"/>
      <c r="BM14" s="126">
        <f t="shared" si="105"/>
        <v>0</v>
      </c>
      <c r="BN14" s="53">
        <f t="shared" ref="BN14:BN16" si="155">BN9</f>
        <v>0</v>
      </c>
      <c r="BO14" s="7"/>
      <c r="BP14" s="12">
        <f t="shared" si="106"/>
        <v>0</v>
      </c>
      <c r="BQ14" s="216">
        <f>'2-Yes no analysis'!G12</f>
        <v>0</v>
      </c>
      <c r="BR14" s="194">
        <f t="shared" ref="BR14:BR16" si="156">BR9</f>
        <v>0</v>
      </c>
      <c r="BS14" s="7"/>
      <c r="BT14" s="126">
        <f t="shared" si="107"/>
        <v>0</v>
      </c>
      <c r="BU14" s="53">
        <f t="shared" ref="BU14:BU16" si="157">BU9</f>
        <v>0</v>
      </c>
      <c r="BV14" s="7"/>
      <c r="BW14" s="126">
        <f t="shared" si="108"/>
        <v>0</v>
      </c>
      <c r="BX14" s="53">
        <f t="shared" ref="BX14:BX16" si="158">BX9</f>
        <v>0</v>
      </c>
      <c r="BY14" s="7"/>
      <c r="BZ14" s="126">
        <f t="shared" si="109"/>
        <v>0</v>
      </c>
      <c r="CA14" s="53">
        <f t="shared" ref="CA14:CA16" si="159">CA9</f>
        <v>0</v>
      </c>
      <c r="CB14" s="7"/>
      <c r="CC14" s="126">
        <f t="shared" si="110"/>
        <v>0</v>
      </c>
      <c r="CD14" s="53">
        <f t="shared" ref="CD14:CD16" si="160">CD9</f>
        <v>0</v>
      </c>
      <c r="CE14" s="7"/>
      <c r="CF14" s="12">
        <f t="shared" si="111"/>
        <v>0</v>
      </c>
      <c r="CG14" s="216">
        <f>'2-Yes no analysis'!H12</f>
        <v>0</v>
      </c>
      <c r="CH14" s="194">
        <f t="shared" ref="CH14:CH16" si="161">CH9</f>
        <v>0</v>
      </c>
      <c r="CI14" s="7"/>
      <c r="CJ14" s="126">
        <f t="shared" si="112"/>
        <v>0</v>
      </c>
      <c r="CK14" s="53">
        <f t="shared" ref="CK14:CK16" si="162">CK9</f>
        <v>0</v>
      </c>
      <c r="CL14" s="7"/>
      <c r="CM14" s="126">
        <f t="shared" si="113"/>
        <v>0</v>
      </c>
      <c r="CN14" s="53">
        <f t="shared" ref="CN14:CN16" si="163">CN9</f>
        <v>0</v>
      </c>
      <c r="CO14" s="7"/>
      <c r="CP14" s="126">
        <f t="shared" si="114"/>
        <v>0</v>
      </c>
      <c r="CQ14" s="53">
        <f t="shared" ref="CQ14:CQ16" si="164">CQ9</f>
        <v>0</v>
      </c>
      <c r="CR14" s="7"/>
      <c r="CS14" s="126">
        <f t="shared" si="115"/>
        <v>0</v>
      </c>
      <c r="CT14" s="53">
        <f t="shared" ref="CT14:CT16" si="165">CT9</f>
        <v>0</v>
      </c>
      <c r="CU14" s="7"/>
      <c r="CV14" s="12">
        <f t="shared" si="116"/>
        <v>0</v>
      </c>
      <c r="CW14" s="216">
        <f>'2-Yes no analysis'!I12</f>
        <v>0</v>
      </c>
      <c r="CX14" s="194">
        <f t="shared" ref="CX14:CX16" si="166">CX9</f>
        <v>0</v>
      </c>
      <c r="CY14" s="7"/>
      <c r="CZ14" s="126">
        <f t="shared" si="117"/>
        <v>0</v>
      </c>
      <c r="DA14" s="53">
        <f t="shared" ref="DA14:DA16" si="167">DA9</f>
        <v>0</v>
      </c>
      <c r="DB14" s="7"/>
      <c r="DC14" s="126">
        <f t="shared" si="118"/>
        <v>0</v>
      </c>
      <c r="DD14" s="53">
        <f t="shared" ref="DD14:DD16" si="168">DD9</f>
        <v>0</v>
      </c>
      <c r="DE14" s="7"/>
      <c r="DF14" s="126">
        <f t="shared" si="119"/>
        <v>0</v>
      </c>
      <c r="DG14" s="53">
        <f t="shared" ref="DG14:DG16" si="169">DG9</f>
        <v>0</v>
      </c>
      <c r="DH14" s="7"/>
      <c r="DI14" s="126">
        <f t="shared" si="120"/>
        <v>0</v>
      </c>
      <c r="DJ14" s="53">
        <f t="shared" ref="DJ14:DJ16" si="170">DJ9</f>
        <v>0</v>
      </c>
      <c r="DK14" s="7"/>
      <c r="DL14" s="12">
        <f t="shared" si="121"/>
        <v>0</v>
      </c>
      <c r="DM14" s="216">
        <f>'2-Yes no analysis'!J12</f>
        <v>0</v>
      </c>
      <c r="DN14" s="194">
        <f t="shared" ref="DN14:DN16" si="171">DN9</f>
        <v>0</v>
      </c>
      <c r="DO14" s="7"/>
      <c r="DP14" s="126">
        <f t="shared" si="122"/>
        <v>0</v>
      </c>
      <c r="DQ14" s="53">
        <f t="shared" ref="DQ14:DQ16" si="172">DQ9</f>
        <v>0</v>
      </c>
      <c r="DR14" s="7"/>
      <c r="DS14" s="126">
        <f t="shared" si="123"/>
        <v>0</v>
      </c>
      <c r="DT14" s="53">
        <f t="shared" ref="DT14:DT16" si="173">DT9</f>
        <v>0</v>
      </c>
      <c r="DU14" s="7"/>
      <c r="DV14" s="126">
        <f t="shared" si="124"/>
        <v>0</v>
      </c>
      <c r="DW14" s="53">
        <f t="shared" ref="DW14:DW16" si="174">DW9</f>
        <v>0</v>
      </c>
      <c r="DX14" s="7"/>
      <c r="DY14" s="126">
        <f t="shared" si="125"/>
        <v>0</v>
      </c>
      <c r="DZ14" s="53">
        <f t="shared" ref="DZ14:DZ16" si="175">DZ9</f>
        <v>0</v>
      </c>
      <c r="EA14" s="7"/>
      <c r="EB14" s="12">
        <f t="shared" si="126"/>
        <v>0</v>
      </c>
      <c r="EC14" s="216">
        <f>'2-Yes no analysis'!K12</f>
        <v>0</v>
      </c>
      <c r="ED14" s="194">
        <f t="shared" ref="ED14:ED16" si="176">ED9</f>
        <v>0</v>
      </c>
      <c r="EE14" s="7"/>
      <c r="EF14" s="126">
        <f t="shared" si="127"/>
        <v>0</v>
      </c>
      <c r="EG14" s="53">
        <f t="shared" ref="EG14:EG16" si="177">EG9</f>
        <v>0</v>
      </c>
      <c r="EH14" s="7"/>
      <c r="EI14" s="126">
        <f t="shared" si="128"/>
        <v>0</v>
      </c>
      <c r="EJ14" s="53">
        <f t="shared" ref="EJ14:EJ16" si="178">EJ9</f>
        <v>0</v>
      </c>
      <c r="EK14" s="7"/>
      <c r="EL14" s="126">
        <f t="shared" si="129"/>
        <v>0</v>
      </c>
      <c r="EM14" s="53">
        <f t="shared" ref="EM14:EM16" si="179">EM9</f>
        <v>0</v>
      </c>
      <c r="EN14" s="7"/>
      <c r="EO14" s="126">
        <f t="shared" si="130"/>
        <v>0</v>
      </c>
      <c r="EP14" s="53">
        <f t="shared" ref="EP14:EP16" si="180">EP9</f>
        <v>0</v>
      </c>
      <c r="EQ14" s="7"/>
      <c r="ER14" s="12">
        <f t="shared" si="131"/>
        <v>0</v>
      </c>
      <c r="ES14" s="216">
        <f>'2-Yes no analysis'!L12</f>
        <v>0</v>
      </c>
      <c r="ET14" s="194">
        <f t="shared" ref="ET14:ET16" si="181">ET9</f>
        <v>0</v>
      </c>
      <c r="EU14" s="7"/>
      <c r="EV14" s="126">
        <f t="shared" si="132"/>
        <v>0</v>
      </c>
      <c r="EW14" s="53">
        <f t="shared" ref="EW14:EW16" si="182">EW9</f>
        <v>0</v>
      </c>
      <c r="EX14" s="7"/>
      <c r="EY14" s="126">
        <f t="shared" si="133"/>
        <v>0</v>
      </c>
      <c r="EZ14" s="53">
        <f t="shared" ref="EZ14:EZ16" si="183">EZ9</f>
        <v>0</v>
      </c>
      <c r="FA14" s="7"/>
      <c r="FB14" s="126">
        <f t="shared" si="134"/>
        <v>0</v>
      </c>
      <c r="FC14" s="53">
        <f t="shared" ref="FC14:FC16" si="184">FC9</f>
        <v>0</v>
      </c>
      <c r="FD14" s="7"/>
      <c r="FE14" s="126">
        <f t="shared" si="135"/>
        <v>0</v>
      </c>
      <c r="FF14" s="53">
        <f t="shared" ref="FF14:FF16" si="185">FF9</f>
        <v>0</v>
      </c>
      <c r="FG14" s="7"/>
      <c r="FH14" s="126">
        <f t="shared" si="44"/>
        <v>0</v>
      </c>
      <c r="FI14" s="465"/>
      <c r="FJ14" s="466"/>
      <c r="FK14" s="467"/>
    </row>
    <row r="15" spans="3:167" ht="12.75" customHeight="1">
      <c r="C15" s="261">
        <f>'2-Yes no analysis'!A13</f>
        <v>0</v>
      </c>
      <c r="E15" s="190">
        <f>'2-Yes no analysis'!C13</f>
        <v>0</v>
      </c>
      <c r="F15" s="185">
        <f t="shared" si="136"/>
        <v>0</v>
      </c>
      <c r="G15" s="40"/>
      <c r="H15" s="12">
        <f t="shared" si="0"/>
        <v>0</v>
      </c>
      <c r="I15" s="52">
        <f t="shared" si="137"/>
        <v>0</v>
      </c>
      <c r="J15" s="7"/>
      <c r="K15" s="12">
        <f t="shared" si="46"/>
        <v>0</v>
      </c>
      <c r="L15" s="52">
        <f t="shared" si="138"/>
        <v>0</v>
      </c>
      <c r="M15" s="7"/>
      <c r="N15" s="12">
        <f t="shared" si="1"/>
        <v>0</v>
      </c>
      <c r="O15" s="52">
        <f t="shared" si="139"/>
        <v>0</v>
      </c>
      <c r="P15" s="7"/>
      <c r="Q15" s="12">
        <f t="shared" si="2"/>
        <v>0</v>
      </c>
      <c r="R15" s="52">
        <f t="shared" si="140"/>
        <v>0</v>
      </c>
      <c r="S15" s="7"/>
      <c r="T15" s="12">
        <f t="shared" si="3"/>
        <v>0</v>
      </c>
      <c r="U15" s="216">
        <f>'2-Yes no analysis'!D13</f>
        <v>0</v>
      </c>
      <c r="V15" s="185">
        <f t="shared" si="141"/>
        <v>0</v>
      </c>
      <c r="W15" s="7"/>
      <c r="X15" s="12">
        <f t="shared" si="4"/>
        <v>0</v>
      </c>
      <c r="Y15" s="52">
        <f t="shared" si="142"/>
        <v>0</v>
      </c>
      <c r="Z15" s="7"/>
      <c r="AA15" s="12">
        <f t="shared" si="5"/>
        <v>0</v>
      </c>
      <c r="AB15" s="52">
        <f t="shared" si="143"/>
        <v>0</v>
      </c>
      <c r="AC15" s="7"/>
      <c r="AD15" s="202">
        <f t="shared" si="6"/>
        <v>0</v>
      </c>
      <c r="AE15" s="194">
        <f t="shared" si="144"/>
        <v>0</v>
      </c>
      <c r="AF15" s="13"/>
      <c r="AG15" s="12">
        <f t="shared" si="7"/>
        <v>0</v>
      </c>
      <c r="AH15" s="53">
        <f t="shared" si="145"/>
        <v>0</v>
      </c>
      <c r="AI15" s="13"/>
      <c r="AJ15" s="12">
        <f t="shared" si="8"/>
        <v>0</v>
      </c>
      <c r="AK15" s="216">
        <f>'2-Yes no analysis'!E13</f>
        <v>0</v>
      </c>
      <c r="AL15" s="194">
        <f t="shared" si="146"/>
        <v>0</v>
      </c>
      <c r="AM15" s="13"/>
      <c r="AN15" s="12">
        <f t="shared" si="9"/>
        <v>0</v>
      </c>
      <c r="AO15" s="53">
        <f t="shared" si="147"/>
        <v>0</v>
      </c>
      <c r="AP15" s="13"/>
      <c r="AQ15" s="12">
        <f t="shared" si="10"/>
        <v>0</v>
      </c>
      <c r="AR15" s="53">
        <f t="shared" si="148"/>
        <v>0</v>
      </c>
      <c r="AS15" s="13"/>
      <c r="AT15" s="126">
        <f t="shared" si="99"/>
        <v>0</v>
      </c>
      <c r="AU15" s="53">
        <f t="shared" si="149"/>
        <v>0</v>
      </c>
      <c r="AV15" s="13"/>
      <c r="AW15" s="126">
        <f t="shared" si="100"/>
        <v>0</v>
      </c>
      <c r="AX15" s="53">
        <f t="shared" si="150"/>
        <v>0</v>
      </c>
      <c r="AY15" s="13"/>
      <c r="AZ15" s="12">
        <f t="shared" si="101"/>
        <v>0</v>
      </c>
      <c r="BA15" s="216">
        <f>'2-Yes no analysis'!F13</f>
        <v>0</v>
      </c>
      <c r="BB15" s="194">
        <f t="shared" si="151"/>
        <v>0</v>
      </c>
      <c r="BC15" s="13"/>
      <c r="BD15" s="126">
        <f t="shared" si="102"/>
        <v>0</v>
      </c>
      <c r="BE15" s="53">
        <f t="shared" si="152"/>
        <v>0</v>
      </c>
      <c r="BF15" s="13"/>
      <c r="BG15" s="126">
        <f t="shared" si="103"/>
        <v>0</v>
      </c>
      <c r="BH15" s="53">
        <f t="shared" si="153"/>
        <v>0</v>
      </c>
      <c r="BI15" s="13"/>
      <c r="BJ15" s="126">
        <f t="shared" si="104"/>
        <v>0</v>
      </c>
      <c r="BK15" s="53">
        <f t="shared" si="154"/>
        <v>0</v>
      </c>
      <c r="BL15" s="13"/>
      <c r="BM15" s="126">
        <f t="shared" si="105"/>
        <v>0</v>
      </c>
      <c r="BN15" s="53">
        <f t="shared" si="155"/>
        <v>0</v>
      </c>
      <c r="BO15" s="13"/>
      <c r="BP15" s="12">
        <f t="shared" si="106"/>
        <v>0</v>
      </c>
      <c r="BQ15" s="216">
        <f>'2-Yes no analysis'!G13</f>
        <v>0</v>
      </c>
      <c r="BR15" s="194">
        <f t="shared" si="156"/>
        <v>0</v>
      </c>
      <c r="BS15" s="13"/>
      <c r="BT15" s="126">
        <f t="shared" si="107"/>
        <v>0</v>
      </c>
      <c r="BU15" s="53">
        <f t="shared" si="157"/>
        <v>0</v>
      </c>
      <c r="BV15" s="13"/>
      <c r="BW15" s="126">
        <f t="shared" si="108"/>
        <v>0</v>
      </c>
      <c r="BX15" s="53">
        <f t="shared" si="158"/>
        <v>0</v>
      </c>
      <c r="BY15" s="13"/>
      <c r="BZ15" s="126">
        <f t="shared" si="109"/>
        <v>0</v>
      </c>
      <c r="CA15" s="53">
        <f t="shared" si="159"/>
        <v>0</v>
      </c>
      <c r="CB15" s="13"/>
      <c r="CC15" s="126">
        <f t="shared" si="110"/>
        <v>0</v>
      </c>
      <c r="CD15" s="53">
        <f t="shared" si="160"/>
        <v>0</v>
      </c>
      <c r="CE15" s="13"/>
      <c r="CF15" s="12">
        <f t="shared" si="111"/>
        <v>0</v>
      </c>
      <c r="CG15" s="216">
        <f>'2-Yes no analysis'!H13</f>
        <v>0</v>
      </c>
      <c r="CH15" s="194">
        <f t="shared" si="161"/>
        <v>0</v>
      </c>
      <c r="CI15" s="13"/>
      <c r="CJ15" s="126">
        <f t="shared" si="112"/>
        <v>0</v>
      </c>
      <c r="CK15" s="53">
        <f t="shared" si="162"/>
        <v>0</v>
      </c>
      <c r="CL15" s="13"/>
      <c r="CM15" s="126">
        <f t="shared" si="113"/>
        <v>0</v>
      </c>
      <c r="CN15" s="53">
        <f t="shared" si="163"/>
        <v>0</v>
      </c>
      <c r="CO15" s="13"/>
      <c r="CP15" s="126">
        <f t="shared" si="114"/>
        <v>0</v>
      </c>
      <c r="CQ15" s="53">
        <f t="shared" si="164"/>
        <v>0</v>
      </c>
      <c r="CR15" s="13"/>
      <c r="CS15" s="126">
        <f t="shared" si="115"/>
        <v>0</v>
      </c>
      <c r="CT15" s="53">
        <f t="shared" si="165"/>
        <v>0</v>
      </c>
      <c r="CU15" s="13"/>
      <c r="CV15" s="12">
        <f t="shared" si="116"/>
        <v>0</v>
      </c>
      <c r="CW15" s="216">
        <f>'2-Yes no analysis'!I13</f>
        <v>0</v>
      </c>
      <c r="CX15" s="194">
        <f t="shared" si="166"/>
        <v>0</v>
      </c>
      <c r="CY15" s="13"/>
      <c r="CZ15" s="126">
        <f t="shared" si="117"/>
        <v>0</v>
      </c>
      <c r="DA15" s="53">
        <f t="shared" si="167"/>
        <v>0</v>
      </c>
      <c r="DB15" s="13"/>
      <c r="DC15" s="126">
        <f t="shared" si="118"/>
        <v>0</v>
      </c>
      <c r="DD15" s="53">
        <f t="shared" si="168"/>
        <v>0</v>
      </c>
      <c r="DE15" s="13"/>
      <c r="DF15" s="126">
        <f t="shared" si="119"/>
        <v>0</v>
      </c>
      <c r="DG15" s="53">
        <f t="shared" si="169"/>
        <v>0</v>
      </c>
      <c r="DH15" s="13"/>
      <c r="DI15" s="126">
        <f t="shared" si="120"/>
        <v>0</v>
      </c>
      <c r="DJ15" s="53">
        <f t="shared" si="170"/>
        <v>0</v>
      </c>
      <c r="DK15" s="13"/>
      <c r="DL15" s="12">
        <f t="shared" si="121"/>
        <v>0</v>
      </c>
      <c r="DM15" s="216">
        <f>'2-Yes no analysis'!J13</f>
        <v>0</v>
      </c>
      <c r="DN15" s="194">
        <f t="shared" si="171"/>
        <v>0</v>
      </c>
      <c r="DO15" s="13"/>
      <c r="DP15" s="126">
        <f t="shared" si="122"/>
        <v>0</v>
      </c>
      <c r="DQ15" s="53">
        <f t="shared" si="172"/>
        <v>0</v>
      </c>
      <c r="DR15" s="13"/>
      <c r="DS15" s="126">
        <f t="shared" si="123"/>
        <v>0</v>
      </c>
      <c r="DT15" s="53">
        <f t="shared" si="173"/>
        <v>0</v>
      </c>
      <c r="DU15" s="13"/>
      <c r="DV15" s="126">
        <f t="shared" si="124"/>
        <v>0</v>
      </c>
      <c r="DW15" s="53">
        <f t="shared" si="174"/>
        <v>0</v>
      </c>
      <c r="DX15" s="13"/>
      <c r="DY15" s="126">
        <f t="shared" si="125"/>
        <v>0</v>
      </c>
      <c r="DZ15" s="53">
        <f t="shared" si="175"/>
        <v>0</v>
      </c>
      <c r="EA15" s="13"/>
      <c r="EB15" s="12">
        <f t="shared" si="126"/>
        <v>0</v>
      </c>
      <c r="EC15" s="216">
        <f>'2-Yes no analysis'!K13</f>
        <v>0</v>
      </c>
      <c r="ED15" s="194">
        <f t="shared" si="176"/>
        <v>0</v>
      </c>
      <c r="EE15" s="13"/>
      <c r="EF15" s="126">
        <f t="shared" si="127"/>
        <v>0</v>
      </c>
      <c r="EG15" s="53">
        <f t="shared" si="177"/>
        <v>0</v>
      </c>
      <c r="EH15" s="13"/>
      <c r="EI15" s="126">
        <f t="shared" si="128"/>
        <v>0</v>
      </c>
      <c r="EJ15" s="53">
        <f t="shared" si="178"/>
        <v>0</v>
      </c>
      <c r="EK15" s="13"/>
      <c r="EL15" s="126">
        <f t="shared" si="129"/>
        <v>0</v>
      </c>
      <c r="EM15" s="53">
        <f t="shared" si="179"/>
        <v>0</v>
      </c>
      <c r="EN15" s="13"/>
      <c r="EO15" s="126">
        <f t="shared" si="130"/>
        <v>0</v>
      </c>
      <c r="EP15" s="53">
        <f t="shared" si="180"/>
        <v>0</v>
      </c>
      <c r="EQ15" s="13"/>
      <c r="ER15" s="12">
        <f t="shared" si="131"/>
        <v>0</v>
      </c>
      <c r="ES15" s="216">
        <f>'2-Yes no analysis'!L13</f>
        <v>0</v>
      </c>
      <c r="ET15" s="194">
        <f t="shared" si="181"/>
        <v>0</v>
      </c>
      <c r="EU15" s="13"/>
      <c r="EV15" s="126">
        <f t="shared" si="132"/>
        <v>0</v>
      </c>
      <c r="EW15" s="53">
        <f t="shared" si="182"/>
        <v>0</v>
      </c>
      <c r="EX15" s="13"/>
      <c r="EY15" s="126">
        <f t="shared" si="133"/>
        <v>0</v>
      </c>
      <c r="EZ15" s="53">
        <f t="shared" si="183"/>
        <v>0</v>
      </c>
      <c r="FA15" s="13"/>
      <c r="FB15" s="126">
        <f t="shared" si="134"/>
        <v>0</v>
      </c>
      <c r="FC15" s="53">
        <f t="shared" si="184"/>
        <v>0</v>
      </c>
      <c r="FD15" s="13"/>
      <c r="FE15" s="126">
        <f t="shared" si="135"/>
        <v>0</v>
      </c>
      <c r="FF15" s="53">
        <f t="shared" si="185"/>
        <v>0</v>
      </c>
      <c r="FG15" s="13"/>
      <c r="FH15" s="126">
        <f t="shared" si="44"/>
        <v>0</v>
      </c>
      <c r="FI15" s="465"/>
      <c r="FJ15" s="466"/>
      <c r="FK15" s="467"/>
    </row>
    <row r="16" spans="3:167" ht="12.75" customHeight="1">
      <c r="C16" s="261">
        <f>'2-Yes no analysis'!A14</f>
        <v>0</v>
      </c>
      <c r="E16" s="190">
        <f>'2-Yes no analysis'!C14</f>
        <v>0</v>
      </c>
      <c r="F16" s="185">
        <f t="shared" si="136"/>
        <v>0</v>
      </c>
      <c r="G16" s="7"/>
      <c r="H16" s="12">
        <f t="shared" si="0"/>
        <v>0</v>
      </c>
      <c r="I16" s="52">
        <f t="shared" si="137"/>
        <v>0</v>
      </c>
      <c r="J16" s="7"/>
      <c r="K16" s="12">
        <f t="shared" si="46"/>
        <v>0</v>
      </c>
      <c r="L16" s="52">
        <f t="shared" si="138"/>
        <v>0</v>
      </c>
      <c r="M16" s="7"/>
      <c r="N16" s="12">
        <f t="shared" si="1"/>
        <v>0</v>
      </c>
      <c r="O16" s="52">
        <f t="shared" si="139"/>
        <v>0</v>
      </c>
      <c r="P16" s="7"/>
      <c r="Q16" s="12">
        <f t="shared" si="2"/>
        <v>0</v>
      </c>
      <c r="R16" s="52">
        <f t="shared" si="140"/>
        <v>0</v>
      </c>
      <c r="S16" s="7"/>
      <c r="T16" s="12">
        <f t="shared" si="3"/>
        <v>0</v>
      </c>
      <c r="U16" s="216">
        <f>'2-Yes no analysis'!D14</f>
        <v>0</v>
      </c>
      <c r="V16" s="185">
        <f t="shared" si="141"/>
        <v>0</v>
      </c>
      <c r="W16" s="7"/>
      <c r="X16" s="12">
        <f t="shared" si="4"/>
        <v>0</v>
      </c>
      <c r="Y16" s="52">
        <f t="shared" si="142"/>
        <v>0</v>
      </c>
      <c r="Z16" s="7"/>
      <c r="AA16" s="12">
        <f t="shared" si="5"/>
        <v>0</v>
      </c>
      <c r="AB16" s="52">
        <f t="shared" si="143"/>
        <v>0</v>
      </c>
      <c r="AC16" s="7"/>
      <c r="AD16" s="202">
        <f t="shared" si="6"/>
        <v>0</v>
      </c>
      <c r="AE16" s="194">
        <f t="shared" si="144"/>
        <v>0</v>
      </c>
      <c r="AF16" s="9"/>
      <c r="AG16" s="12">
        <f t="shared" si="7"/>
        <v>0</v>
      </c>
      <c r="AH16" s="53">
        <f t="shared" si="145"/>
        <v>0</v>
      </c>
      <c r="AI16" s="9"/>
      <c r="AJ16" s="12">
        <f t="shared" si="8"/>
        <v>0</v>
      </c>
      <c r="AK16" s="216">
        <f>'2-Yes no analysis'!E14</f>
        <v>0</v>
      </c>
      <c r="AL16" s="194">
        <f t="shared" si="146"/>
        <v>0</v>
      </c>
      <c r="AM16" s="9"/>
      <c r="AN16" s="12">
        <f t="shared" si="9"/>
        <v>0</v>
      </c>
      <c r="AO16" s="53">
        <f t="shared" si="147"/>
        <v>0</v>
      </c>
      <c r="AP16" s="9"/>
      <c r="AQ16" s="12">
        <f t="shared" si="10"/>
        <v>0</v>
      </c>
      <c r="AR16" s="53">
        <f t="shared" si="148"/>
        <v>0</v>
      </c>
      <c r="AS16" s="9"/>
      <c r="AT16" s="126">
        <f t="shared" si="99"/>
        <v>0</v>
      </c>
      <c r="AU16" s="53">
        <f t="shared" si="149"/>
        <v>0</v>
      </c>
      <c r="AV16" s="9"/>
      <c r="AW16" s="126">
        <f t="shared" si="100"/>
        <v>0</v>
      </c>
      <c r="AX16" s="53">
        <f t="shared" si="150"/>
        <v>0</v>
      </c>
      <c r="AY16" s="9"/>
      <c r="AZ16" s="12">
        <f t="shared" si="101"/>
        <v>0</v>
      </c>
      <c r="BA16" s="216">
        <f>'2-Yes no analysis'!F14</f>
        <v>0</v>
      </c>
      <c r="BB16" s="194">
        <f t="shared" si="151"/>
        <v>0</v>
      </c>
      <c r="BC16" s="9"/>
      <c r="BD16" s="126">
        <f t="shared" si="102"/>
        <v>0</v>
      </c>
      <c r="BE16" s="53">
        <f t="shared" si="152"/>
        <v>0</v>
      </c>
      <c r="BF16" s="9"/>
      <c r="BG16" s="126">
        <f t="shared" si="103"/>
        <v>0</v>
      </c>
      <c r="BH16" s="53">
        <f t="shared" si="153"/>
        <v>0</v>
      </c>
      <c r="BI16" s="9"/>
      <c r="BJ16" s="126">
        <f t="shared" si="104"/>
        <v>0</v>
      </c>
      <c r="BK16" s="53">
        <f t="shared" si="154"/>
        <v>0</v>
      </c>
      <c r="BL16" s="9"/>
      <c r="BM16" s="126">
        <f t="shared" si="105"/>
        <v>0</v>
      </c>
      <c r="BN16" s="53">
        <f t="shared" si="155"/>
        <v>0</v>
      </c>
      <c r="BO16" s="9"/>
      <c r="BP16" s="12">
        <f t="shared" si="106"/>
        <v>0</v>
      </c>
      <c r="BQ16" s="216">
        <f>'2-Yes no analysis'!G14</f>
        <v>0</v>
      </c>
      <c r="BR16" s="194">
        <f t="shared" si="156"/>
        <v>0</v>
      </c>
      <c r="BS16" s="9"/>
      <c r="BT16" s="126">
        <f t="shared" si="107"/>
        <v>0</v>
      </c>
      <c r="BU16" s="53">
        <f t="shared" si="157"/>
        <v>0</v>
      </c>
      <c r="BV16" s="9"/>
      <c r="BW16" s="126">
        <f t="shared" si="108"/>
        <v>0</v>
      </c>
      <c r="BX16" s="53">
        <f t="shared" si="158"/>
        <v>0</v>
      </c>
      <c r="BY16" s="9"/>
      <c r="BZ16" s="126">
        <f t="shared" si="109"/>
        <v>0</v>
      </c>
      <c r="CA16" s="53">
        <f t="shared" si="159"/>
        <v>0</v>
      </c>
      <c r="CB16" s="9"/>
      <c r="CC16" s="126">
        <f t="shared" si="110"/>
        <v>0</v>
      </c>
      <c r="CD16" s="53">
        <f t="shared" si="160"/>
        <v>0</v>
      </c>
      <c r="CE16" s="9"/>
      <c r="CF16" s="12">
        <f t="shared" si="111"/>
        <v>0</v>
      </c>
      <c r="CG16" s="216">
        <f>'2-Yes no analysis'!H14</f>
        <v>0</v>
      </c>
      <c r="CH16" s="194">
        <f t="shared" si="161"/>
        <v>0</v>
      </c>
      <c r="CI16" s="9"/>
      <c r="CJ16" s="126">
        <f t="shared" si="112"/>
        <v>0</v>
      </c>
      <c r="CK16" s="53">
        <f t="shared" si="162"/>
        <v>0</v>
      </c>
      <c r="CL16" s="9"/>
      <c r="CM16" s="126">
        <f t="shared" si="113"/>
        <v>0</v>
      </c>
      <c r="CN16" s="53">
        <f t="shared" si="163"/>
        <v>0</v>
      </c>
      <c r="CO16" s="9"/>
      <c r="CP16" s="126">
        <f t="shared" si="114"/>
        <v>0</v>
      </c>
      <c r="CQ16" s="53">
        <f t="shared" si="164"/>
        <v>0</v>
      </c>
      <c r="CR16" s="9"/>
      <c r="CS16" s="126">
        <f t="shared" si="115"/>
        <v>0</v>
      </c>
      <c r="CT16" s="53">
        <f t="shared" si="165"/>
        <v>0</v>
      </c>
      <c r="CU16" s="9"/>
      <c r="CV16" s="12">
        <f t="shared" si="116"/>
        <v>0</v>
      </c>
      <c r="CW16" s="216">
        <f>'2-Yes no analysis'!I14</f>
        <v>0</v>
      </c>
      <c r="CX16" s="194">
        <f t="shared" si="166"/>
        <v>0</v>
      </c>
      <c r="CY16" s="9"/>
      <c r="CZ16" s="126">
        <f t="shared" si="117"/>
        <v>0</v>
      </c>
      <c r="DA16" s="53">
        <f t="shared" si="167"/>
        <v>0</v>
      </c>
      <c r="DB16" s="9"/>
      <c r="DC16" s="126">
        <f t="shared" si="118"/>
        <v>0</v>
      </c>
      <c r="DD16" s="53">
        <f t="shared" si="168"/>
        <v>0</v>
      </c>
      <c r="DE16" s="9"/>
      <c r="DF16" s="126">
        <f t="shared" si="119"/>
        <v>0</v>
      </c>
      <c r="DG16" s="53">
        <f t="shared" si="169"/>
        <v>0</v>
      </c>
      <c r="DH16" s="9"/>
      <c r="DI16" s="126">
        <f t="shared" si="120"/>
        <v>0</v>
      </c>
      <c r="DJ16" s="53">
        <f t="shared" si="170"/>
        <v>0</v>
      </c>
      <c r="DK16" s="9"/>
      <c r="DL16" s="12">
        <f t="shared" si="121"/>
        <v>0</v>
      </c>
      <c r="DM16" s="216">
        <f>'2-Yes no analysis'!J14</f>
        <v>0</v>
      </c>
      <c r="DN16" s="194">
        <f t="shared" si="171"/>
        <v>0</v>
      </c>
      <c r="DO16" s="9"/>
      <c r="DP16" s="126">
        <f t="shared" si="122"/>
        <v>0</v>
      </c>
      <c r="DQ16" s="53">
        <f t="shared" si="172"/>
        <v>0</v>
      </c>
      <c r="DR16" s="9"/>
      <c r="DS16" s="126">
        <f t="shared" si="123"/>
        <v>0</v>
      </c>
      <c r="DT16" s="53">
        <f t="shared" si="173"/>
        <v>0</v>
      </c>
      <c r="DU16" s="9"/>
      <c r="DV16" s="126">
        <f t="shared" si="124"/>
        <v>0</v>
      </c>
      <c r="DW16" s="53">
        <f t="shared" si="174"/>
        <v>0</v>
      </c>
      <c r="DX16" s="9"/>
      <c r="DY16" s="126">
        <f t="shared" si="125"/>
        <v>0</v>
      </c>
      <c r="DZ16" s="53">
        <f t="shared" si="175"/>
        <v>0</v>
      </c>
      <c r="EA16" s="9"/>
      <c r="EB16" s="12">
        <f t="shared" si="126"/>
        <v>0</v>
      </c>
      <c r="EC16" s="216">
        <f>'2-Yes no analysis'!K14</f>
        <v>0</v>
      </c>
      <c r="ED16" s="194">
        <f t="shared" si="176"/>
        <v>0</v>
      </c>
      <c r="EE16" s="9"/>
      <c r="EF16" s="126">
        <f t="shared" si="127"/>
        <v>0</v>
      </c>
      <c r="EG16" s="53">
        <f t="shared" si="177"/>
        <v>0</v>
      </c>
      <c r="EH16" s="9"/>
      <c r="EI16" s="126">
        <f t="shared" si="128"/>
        <v>0</v>
      </c>
      <c r="EJ16" s="53">
        <f t="shared" si="178"/>
        <v>0</v>
      </c>
      <c r="EK16" s="9"/>
      <c r="EL16" s="126">
        <f t="shared" si="129"/>
        <v>0</v>
      </c>
      <c r="EM16" s="53">
        <f t="shared" si="179"/>
        <v>0</v>
      </c>
      <c r="EN16" s="9"/>
      <c r="EO16" s="126">
        <f t="shared" si="130"/>
        <v>0</v>
      </c>
      <c r="EP16" s="53">
        <f t="shared" si="180"/>
        <v>0</v>
      </c>
      <c r="EQ16" s="9"/>
      <c r="ER16" s="12">
        <f t="shared" si="131"/>
        <v>0</v>
      </c>
      <c r="ES16" s="216">
        <f>'2-Yes no analysis'!L14</f>
        <v>0</v>
      </c>
      <c r="ET16" s="194">
        <f t="shared" si="181"/>
        <v>0</v>
      </c>
      <c r="EU16" s="9"/>
      <c r="EV16" s="126">
        <f t="shared" si="132"/>
        <v>0</v>
      </c>
      <c r="EW16" s="53">
        <f t="shared" si="182"/>
        <v>0</v>
      </c>
      <c r="EX16" s="9"/>
      <c r="EY16" s="126">
        <f t="shared" si="133"/>
        <v>0</v>
      </c>
      <c r="EZ16" s="53">
        <f t="shared" si="183"/>
        <v>0</v>
      </c>
      <c r="FA16" s="9"/>
      <c r="FB16" s="126">
        <f t="shared" si="134"/>
        <v>0</v>
      </c>
      <c r="FC16" s="53">
        <f t="shared" si="184"/>
        <v>0</v>
      </c>
      <c r="FD16" s="9"/>
      <c r="FE16" s="126">
        <f t="shared" si="135"/>
        <v>0</v>
      </c>
      <c r="FF16" s="53">
        <f t="shared" si="185"/>
        <v>0</v>
      </c>
      <c r="FG16" s="9"/>
      <c r="FH16" s="126">
        <f t="shared" si="44"/>
        <v>0</v>
      </c>
      <c r="FI16" s="465"/>
      <c r="FJ16" s="466"/>
      <c r="FK16" s="467"/>
    </row>
    <row r="17" spans="3:167" ht="12.75" customHeight="1">
      <c r="C17" s="159" t="str">
        <f>IF('2-Yes no analysis'!A15="", "", '2-Yes no analysis'!A15)</f>
        <v>System C: Municipal buildings</v>
      </c>
      <c r="E17" s="191"/>
      <c r="F17" s="186" t="s">
        <v>101</v>
      </c>
      <c r="G17" s="6" t="s">
        <v>102</v>
      </c>
      <c r="H17" s="27" t="s">
        <v>103</v>
      </c>
      <c r="I17" s="30" t="s">
        <v>101</v>
      </c>
      <c r="J17" s="6" t="s">
        <v>102</v>
      </c>
      <c r="K17" s="27" t="s">
        <v>103</v>
      </c>
      <c r="L17" s="30" t="s">
        <v>101</v>
      </c>
      <c r="M17" s="6" t="s">
        <v>102</v>
      </c>
      <c r="N17" s="27" t="s">
        <v>103</v>
      </c>
      <c r="O17" s="30" t="s">
        <v>101</v>
      </c>
      <c r="P17" s="6" t="s">
        <v>102</v>
      </c>
      <c r="Q17" s="27" t="s">
        <v>103</v>
      </c>
      <c r="R17" s="30" t="s">
        <v>101</v>
      </c>
      <c r="S17" s="6" t="s">
        <v>102</v>
      </c>
      <c r="T17" s="27" t="s">
        <v>103</v>
      </c>
      <c r="U17" s="217"/>
      <c r="V17" s="186" t="s">
        <v>101</v>
      </c>
      <c r="W17" s="6" t="s">
        <v>102</v>
      </c>
      <c r="X17" s="27" t="s">
        <v>103</v>
      </c>
      <c r="Y17" s="30" t="s">
        <v>101</v>
      </c>
      <c r="Z17" s="6" t="s">
        <v>102</v>
      </c>
      <c r="AA17" s="27" t="s">
        <v>103</v>
      </c>
      <c r="AB17" s="30" t="s">
        <v>101</v>
      </c>
      <c r="AC17" s="6" t="s">
        <v>102</v>
      </c>
      <c r="AD17" s="203" t="s">
        <v>103</v>
      </c>
      <c r="AE17" s="186" t="s">
        <v>101</v>
      </c>
      <c r="AF17" s="6" t="s">
        <v>102</v>
      </c>
      <c r="AG17" s="27" t="s">
        <v>103</v>
      </c>
      <c r="AH17" s="30" t="s">
        <v>101</v>
      </c>
      <c r="AI17" s="6" t="s">
        <v>102</v>
      </c>
      <c r="AJ17" s="27" t="s">
        <v>103</v>
      </c>
      <c r="AK17" s="217"/>
      <c r="AL17" s="186" t="s">
        <v>101</v>
      </c>
      <c r="AM17" s="6" t="s">
        <v>102</v>
      </c>
      <c r="AN17" s="27" t="s">
        <v>103</v>
      </c>
      <c r="AO17" s="30" t="s">
        <v>101</v>
      </c>
      <c r="AP17" s="6" t="s">
        <v>102</v>
      </c>
      <c r="AQ17" s="27" t="s">
        <v>103</v>
      </c>
      <c r="AR17" s="30" t="s">
        <v>101</v>
      </c>
      <c r="AS17" s="6" t="s">
        <v>102</v>
      </c>
      <c r="AT17" s="127" t="s">
        <v>103</v>
      </c>
      <c r="AU17" s="30" t="s">
        <v>101</v>
      </c>
      <c r="AV17" s="6" t="s">
        <v>102</v>
      </c>
      <c r="AW17" s="127" t="s">
        <v>103</v>
      </c>
      <c r="AX17" s="30" t="s">
        <v>101</v>
      </c>
      <c r="AY17" s="6" t="s">
        <v>102</v>
      </c>
      <c r="AZ17" s="27" t="s">
        <v>103</v>
      </c>
      <c r="BA17" s="217"/>
      <c r="BB17" s="186" t="s">
        <v>101</v>
      </c>
      <c r="BC17" s="6" t="s">
        <v>102</v>
      </c>
      <c r="BD17" s="127" t="s">
        <v>103</v>
      </c>
      <c r="BE17" s="30" t="s">
        <v>101</v>
      </c>
      <c r="BF17" s="6" t="s">
        <v>102</v>
      </c>
      <c r="BG17" s="127" t="s">
        <v>103</v>
      </c>
      <c r="BH17" s="30" t="s">
        <v>101</v>
      </c>
      <c r="BI17" s="6" t="s">
        <v>102</v>
      </c>
      <c r="BJ17" s="127" t="s">
        <v>103</v>
      </c>
      <c r="BK17" s="30" t="s">
        <v>101</v>
      </c>
      <c r="BL17" s="6" t="s">
        <v>102</v>
      </c>
      <c r="BM17" s="127" t="s">
        <v>103</v>
      </c>
      <c r="BN17" s="30" t="s">
        <v>101</v>
      </c>
      <c r="BO17" s="6" t="s">
        <v>102</v>
      </c>
      <c r="BP17" s="27" t="s">
        <v>103</v>
      </c>
      <c r="BQ17" s="217"/>
      <c r="BR17" s="186" t="s">
        <v>101</v>
      </c>
      <c r="BS17" s="6" t="s">
        <v>102</v>
      </c>
      <c r="BT17" s="127" t="s">
        <v>103</v>
      </c>
      <c r="BU17" s="30" t="s">
        <v>101</v>
      </c>
      <c r="BV17" s="6" t="s">
        <v>102</v>
      </c>
      <c r="BW17" s="127" t="s">
        <v>103</v>
      </c>
      <c r="BX17" s="30" t="s">
        <v>101</v>
      </c>
      <c r="BY17" s="6" t="s">
        <v>102</v>
      </c>
      <c r="BZ17" s="127" t="s">
        <v>103</v>
      </c>
      <c r="CA17" s="30" t="s">
        <v>101</v>
      </c>
      <c r="CB17" s="6" t="s">
        <v>102</v>
      </c>
      <c r="CC17" s="127" t="s">
        <v>103</v>
      </c>
      <c r="CD17" s="30" t="s">
        <v>101</v>
      </c>
      <c r="CE17" s="6" t="s">
        <v>102</v>
      </c>
      <c r="CF17" s="27" t="s">
        <v>103</v>
      </c>
      <c r="CG17" s="217"/>
      <c r="CH17" s="186" t="s">
        <v>101</v>
      </c>
      <c r="CI17" s="6" t="s">
        <v>102</v>
      </c>
      <c r="CJ17" s="127" t="s">
        <v>103</v>
      </c>
      <c r="CK17" s="30" t="s">
        <v>101</v>
      </c>
      <c r="CL17" s="6" t="s">
        <v>102</v>
      </c>
      <c r="CM17" s="127" t="s">
        <v>103</v>
      </c>
      <c r="CN17" s="30" t="s">
        <v>101</v>
      </c>
      <c r="CO17" s="6" t="s">
        <v>102</v>
      </c>
      <c r="CP17" s="127" t="s">
        <v>103</v>
      </c>
      <c r="CQ17" s="30" t="s">
        <v>101</v>
      </c>
      <c r="CR17" s="6" t="s">
        <v>102</v>
      </c>
      <c r="CS17" s="127" t="s">
        <v>103</v>
      </c>
      <c r="CT17" s="30" t="s">
        <v>101</v>
      </c>
      <c r="CU17" s="6" t="s">
        <v>102</v>
      </c>
      <c r="CV17" s="27" t="s">
        <v>103</v>
      </c>
      <c r="CW17" s="217"/>
      <c r="CX17" s="186" t="s">
        <v>101</v>
      </c>
      <c r="CY17" s="6" t="s">
        <v>102</v>
      </c>
      <c r="CZ17" s="127" t="s">
        <v>103</v>
      </c>
      <c r="DA17" s="30" t="s">
        <v>101</v>
      </c>
      <c r="DB17" s="6" t="s">
        <v>102</v>
      </c>
      <c r="DC17" s="127" t="s">
        <v>103</v>
      </c>
      <c r="DD17" s="30" t="s">
        <v>101</v>
      </c>
      <c r="DE17" s="6" t="s">
        <v>102</v>
      </c>
      <c r="DF17" s="127" t="s">
        <v>103</v>
      </c>
      <c r="DG17" s="30" t="s">
        <v>101</v>
      </c>
      <c r="DH17" s="6" t="s">
        <v>102</v>
      </c>
      <c r="DI17" s="127" t="s">
        <v>103</v>
      </c>
      <c r="DJ17" s="30" t="s">
        <v>101</v>
      </c>
      <c r="DK17" s="6" t="s">
        <v>102</v>
      </c>
      <c r="DL17" s="27" t="s">
        <v>103</v>
      </c>
      <c r="DM17" s="217"/>
      <c r="DN17" s="186" t="s">
        <v>101</v>
      </c>
      <c r="DO17" s="6" t="s">
        <v>102</v>
      </c>
      <c r="DP17" s="127" t="s">
        <v>103</v>
      </c>
      <c r="DQ17" s="30" t="s">
        <v>101</v>
      </c>
      <c r="DR17" s="6" t="s">
        <v>102</v>
      </c>
      <c r="DS17" s="127" t="s">
        <v>103</v>
      </c>
      <c r="DT17" s="30" t="s">
        <v>101</v>
      </c>
      <c r="DU17" s="6" t="s">
        <v>102</v>
      </c>
      <c r="DV17" s="127" t="s">
        <v>103</v>
      </c>
      <c r="DW17" s="30" t="s">
        <v>101</v>
      </c>
      <c r="DX17" s="6" t="s">
        <v>102</v>
      </c>
      <c r="DY17" s="127" t="s">
        <v>103</v>
      </c>
      <c r="DZ17" s="30" t="s">
        <v>101</v>
      </c>
      <c r="EA17" s="6" t="s">
        <v>102</v>
      </c>
      <c r="EB17" s="27" t="s">
        <v>103</v>
      </c>
      <c r="EC17" s="217"/>
      <c r="ED17" s="186" t="s">
        <v>101</v>
      </c>
      <c r="EE17" s="6" t="s">
        <v>102</v>
      </c>
      <c r="EF17" s="127" t="s">
        <v>103</v>
      </c>
      <c r="EG17" s="30" t="s">
        <v>101</v>
      </c>
      <c r="EH17" s="6" t="s">
        <v>102</v>
      </c>
      <c r="EI17" s="127" t="s">
        <v>103</v>
      </c>
      <c r="EJ17" s="30" t="s">
        <v>101</v>
      </c>
      <c r="EK17" s="6" t="s">
        <v>102</v>
      </c>
      <c r="EL17" s="127" t="s">
        <v>103</v>
      </c>
      <c r="EM17" s="30" t="s">
        <v>101</v>
      </c>
      <c r="EN17" s="6" t="s">
        <v>102</v>
      </c>
      <c r="EO17" s="127" t="s">
        <v>103</v>
      </c>
      <c r="EP17" s="30" t="s">
        <v>101</v>
      </c>
      <c r="EQ17" s="6" t="s">
        <v>102</v>
      </c>
      <c r="ER17" s="27" t="s">
        <v>103</v>
      </c>
      <c r="ES17" s="217"/>
      <c r="ET17" s="186" t="s">
        <v>101</v>
      </c>
      <c r="EU17" s="6" t="s">
        <v>102</v>
      </c>
      <c r="EV17" s="127" t="s">
        <v>103</v>
      </c>
      <c r="EW17" s="30" t="s">
        <v>101</v>
      </c>
      <c r="EX17" s="6" t="s">
        <v>102</v>
      </c>
      <c r="EY17" s="127" t="s">
        <v>103</v>
      </c>
      <c r="EZ17" s="30" t="s">
        <v>101</v>
      </c>
      <c r="FA17" s="6" t="s">
        <v>102</v>
      </c>
      <c r="FB17" s="127" t="s">
        <v>103</v>
      </c>
      <c r="FC17" s="30" t="s">
        <v>101</v>
      </c>
      <c r="FD17" s="6" t="s">
        <v>102</v>
      </c>
      <c r="FE17" s="127" t="s">
        <v>103</v>
      </c>
      <c r="FF17" s="30" t="s">
        <v>101</v>
      </c>
      <c r="FG17" s="6" t="s">
        <v>102</v>
      </c>
      <c r="FH17" s="127" t="s">
        <v>103</v>
      </c>
      <c r="FI17" s="468"/>
      <c r="FJ17" s="469"/>
      <c r="FK17" s="470"/>
    </row>
    <row r="18" spans="3:167" ht="12.75" customHeight="1">
      <c r="C18" s="261" t="str">
        <f>'2-Yes no analysis'!A16</f>
        <v>Foundations</v>
      </c>
      <c r="E18" s="190">
        <f>'2-Yes no analysis'!C16</f>
        <v>0</v>
      </c>
      <c r="F18" s="185">
        <f>F8</f>
        <v>0</v>
      </c>
      <c r="G18" s="7"/>
      <c r="H18" s="12">
        <f t="shared" si="0"/>
        <v>0</v>
      </c>
      <c r="I18" s="52">
        <f>I8</f>
        <v>0</v>
      </c>
      <c r="J18" s="7"/>
      <c r="K18" s="12">
        <f t="shared" si="46"/>
        <v>0</v>
      </c>
      <c r="L18" s="52">
        <f>L8</f>
        <v>0</v>
      </c>
      <c r="M18" s="7"/>
      <c r="N18" s="12">
        <f t="shared" si="1"/>
        <v>0</v>
      </c>
      <c r="O18" s="52">
        <f>O8</f>
        <v>0</v>
      </c>
      <c r="P18" s="7"/>
      <c r="Q18" s="12">
        <f t="shared" si="2"/>
        <v>0</v>
      </c>
      <c r="R18" s="52">
        <f>R8</f>
        <v>0</v>
      </c>
      <c r="S18" s="7"/>
      <c r="T18" s="12">
        <f t="shared" si="3"/>
        <v>0</v>
      </c>
      <c r="U18" s="216">
        <f>'2-Yes no analysis'!D16</f>
        <v>0</v>
      </c>
      <c r="V18" s="185">
        <f>V8</f>
        <v>0</v>
      </c>
      <c r="W18" s="7"/>
      <c r="X18" s="12">
        <f t="shared" si="4"/>
        <v>0</v>
      </c>
      <c r="Y18" s="52">
        <f>Y8</f>
        <v>0</v>
      </c>
      <c r="Z18" s="7"/>
      <c r="AA18" s="12">
        <f t="shared" si="5"/>
        <v>0</v>
      </c>
      <c r="AB18" s="52">
        <f>AB8</f>
        <v>0</v>
      </c>
      <c r="AC18" s="7"/>
      <c r="AD18" s="202">
        <f t="shared" si="6"/>
        <v>0</v>
      </c>
      <c r="AE18" s="194">
        <f>AE8</f>
        <v>0</v>
      </c>
      <c r="AF18" s="9"/>
      <c r="AG18" s="12">
        <f t="shared" si="7"/>
        <v>0</v>
      </c>
      <c r="AH18" s="53">
        <f>AH8</f>
        <v>0</v>
      </c>
      <c r="AI18" s="9"/>
      <c r="AJ18" s="12">
        <f t="shared" si="8"/>
        <v>0</v>
      </c>
      <c r="AK18" s="216">
        <f>'2-Yes no analysis'!E16</f>
        <v>0</v>
      </c>
      <c r="AL18" s="194">
        <f>AL8</f>
        <v>0</v>
      </c>
      <c r="AM18" s="9"/>
      <c r="AN18" s="12">
        <f t="shared" si="9"/>
        <v>0</v>
      </c>
      <c r="AO18" s="53">
        <f>AO8</f>
        <v>0</v>
      </c>
      <c r="AP18" s="9"/>
      <c r="AQ18" s="12">
        <f t="shared" si="10"/>
        <v>0</v>
      </c>
      <c r="AR18" s="53">
        <f>AR8</f>
        <v>0</v>
      </c>
      <c r="AS18" s="9"/>
      <c r="AT18" s="126">
        <f t="shared" ref="AT18:AT21" si="186">AR18*AS18</f>
        <v>0</v>
      </c>
      <c r="AU18" s="53">
        <f>AU8</f>
        <v>0</v>
      </c>
      <c r="AV18" s="9"/>
      <c r="AW18" s="126">
        <f t="shared" ref="AW18:AW21" si="187">AU18*AV18</f>
        <v>0</v>
      </c>
      <c r="AX18" s="53">
        <f>AX8</f>
        <v>0</v>
      </c>
      <c r="AY18" s="9"/>
      <c r="AZ18" s="12">
        <f t="shared" ref="AZ18:AZ21" si="188">AX18*AY18</f>
        <v>0</v>
      </c>
      <c r="BA18" s="216">
        <f>'2-Yes no analysis'!F16</f>
        <v>0</v>
      </c>
      <c r="BB18" s="194">
        <f>BB8</f>
        <v>0</v>
      </c>
      <c r="BC18" s="9"/>
      <c r="BD18" s="126">
        <f t="shared" ref="BD18:BD21" si="189">BB18*BC18</f>
        <v>0</v>
      </c>
      <c r="BE18" s="53">
        <f>BE8</f>
        <v>0</v>
      </c>
      <c r="BF18" s="9"/>
      <c r="BG18" s="126">
        <f t="shared" ref="BG18:BG21" si="190">BE18*BF18</f>
        <v>0</v>
      </c>
      <c r="BH18" s="53">
        <f>BH8</f>
        <v>0</v>
      </c>
      <c r="BI18" s="9"/>
      <c r="BJ18" s="126">
        <f t="shared" ref="BJ18:BJ21" si="191">BH18*BI18</f>
        <v>0</v>
      </c>
      <c r="BK18" s="53">
        <f>BK8</f>
        <v>0</v>
      </c>
      <c r="BL18" s="9"/>
      <c r="BM18" s="126">
        <f t="shared" ref="BM18:BM21" si="192">BK18*BL18</f>
        <v>0</v>
      </c>
      <c r="BN18" s="53">
        <f>BN8</f>
        <v>0</v>
      </c>
      <c r="BO18" s="9"/>
      <c r="BP18" s="12">
        <f t="shared" ref="BP18:BP21" si="193">BN18*BO18</f>
        <v>0</v>
      </c>
      <c r="BQ18" s="216">
        <f>'2-Yes no analysis'!G16</f>
        <v>0</v>
      </c>
      <c r="BR18" s="194">
        <f>BR8</f>
        <v>0</v>
      </c>
      <c r="BS18" s="9"/>
      <c r="BT18" s="126">
        <f t="shared" ref="BT18:BT21" si="194">BR18*BS18</f>
        <v>0</v>
      </c>
      <c r="BU18" s="53">
        <f>BU8</f>
        <v>0</v>
      </c>
      <c r="BV18" s="9"/>
      <c r="BW18" s="126">
        <f t="shared" ref="BW18:BW21" si="195">BU18*BV18</f>
        <v>0</v>
      </c>
      <c r="BX18" s="53">
        <f>BX8</f>
        <v>0</v>
      </c>
      <c r="BY18" s="9"/>
      <c r="BZ18" s="126">
        <f t="shared" ref="BZ18:BZ21" si="196">BX18*BY18</f>
        <v>0</v>
      </c>
      <c r="CA18" s="53">
        <f>CA8</f>
        <v>0</v>
      </c>
      <c r="CB18" s="9"/>
      <c r="CC18" s="126">
        <f t="shared" ref="CC18:CC21" si="197">CA18*CB18</f>
        <v>0</v>
      </c>
      <c r="CD18" s="53">
        <f>CD8</f>
        <v>0</v>
      </c>
      <c r="CE18" s="9"/>
      <c r="CF18" s="12">
        <f t="shared" ref="CF18:CF21" si="198">CD18*CE18</f>
        <v>0</v>
      </c>
      <c r="CG18" s="216">
        <f>'2-Yes no analysis'!H16</f>
        <v>0</v>
      </c>
      <c r="CH18" s="194">
        <f>CH8</f>
        <v>0</v>
      </c>
      <c r="CI18" s="9"/>
      <c r="CJ18" s="126">
        <f t="shared" ref="CJ18:CJ21" si="199">CH18*CI18</f>
        <v>0</v>
      </c>
      <c r="CK18" s="53">
        <f>CK8</f>
        <v>0</v>
      </c>
      <c r="CL18" s="9"/>
      <c r="CM18" s="126">
        <f t="shared" ref="CM18:CM21" si="200">CK18*CL18</f>
        <v>0</v>
      </c>
      <c r="CN18" s="53">
        <f>CN8</f>
        <v>0</v>
      </c>
      <c r="CO18" s="9"/>
      <c r="CP18" s="126">
        <f t="shared" ref="CP18:CP21" si="201">CN18*CO18</f>
        <v>0</v>
      </c>
      <c r="CQ18" s="53">
        <f>CQ8</f>
        <v>0</v>
      </c>
      <c r="CR18" s="9"/>
      <c r="CS18" s="126">
        <f t="shared" ref="CS18:CS21" si="202">CQ18*CR18</f>
        <v>0</v>
      </c>
      <c r="CT18" s="53">
        <f>CT8</f>
        <v>0</v>
      </c>
      <c r="CU18" s="9"/>
      <c r="CV18" s="12">
        <f t="shared" ref="CV18:CV21" si="203">CT18*CU18</f>
        <v>0</v>
      </c>
      <c r="CW18" s="216">
        <f>'2-Yes no analysis'!I16</f>
        <v>0</v>
      </c>
      <c r="CX18" s="194">
        <f>CX8</f>
        <v>0</v>
      </c>
      <c r="CY18" s="9"/>
      <c r="CZ18" s="126">
        <f t="shared" ref="CZ18:CZ21" si="204">CX18*CY18</f>
        <v>0</v>
      </c>
      <c r="DA18" s="53">
        <f>DA8</f>
        <v>0</v>
      </c>
      <c r="DB18" s="9"/>
      <c r="DC18" s="126">
        <f t="shared" ref="DC18:DC21" si="205">DA18*DB18</f>
        <v>0</v>
      </c>
      <c r="DD18" s="53">
        <f>DD8</f>
        <v>0</v>
      </c>
      <c r="DE18" s="9"/>
      <c r="DF18" s="126">
        <f t="shared" ref="DF18:DF21" si="206">DD18*DE18</f>
        <v>0</v>
      </c>
      <c r="DG18" s="53">
        <f>DG8</f>
        <v>0</v>
      </c>
      <c r="DH18" s="9"/>
      <c r="DI18" s="126">
        <f t="shared" ref="DI18:DI21" si="207">DG18*DH18</f>
        <v>0</v>
      </c>
      <c r="DJ18" s="53">
        <f>DJ8</f>
        <v>0</v>
      </c>
      <c r="DK18" s="9"/>
      <c r="DL18" s="12">
        <f t="shared" ref="DL18:DL21" si="208">DJ18*DK18</f>
        <v>0</v>
      </c>
      <c r="DM18" s="216">
        <f>'2-Yes no analysis'!J16</f>
        <v>0</v>
      </c>
      <c r="DN18" s="194">
        <f>DN8</f>
        <v>0</v>
      </c>
      <c r="DO18" s="9"/>
      <c r="DP18" s="126">
        <f t="shared" ref="DP18:DP21" si="209">DN18*DO18</f>
        <v>0</v>
      </c>
      <c r="DQ18" s="53">
        <f>DQ8</f>
        <v>0</v>
      </c>
      <c r="DR18" s="9"/>
      <c r="DS18" s="126">
        <f t="shared" ref="DS18:DS21" si="210">DQ18*DR18</f>
        <v>0</v>
      </c>
      <c r="DT18" s="53">
        <f>DT8</f>
        <v>0</v>
      </c>
      <c r="DU18" s="9"/>
      <c r="DV18" s="126">
        <f t="shared" ref="DV18:DV21" si="211">DT18*DU18</f>
        <v>0</v>
      </c>
      <c r="DW18" s="53">
        <f>DW8</f>
        <v>0</v>
      </c>
      <c r="DX18" s="9"/>
      <c r="DY18" s="126">
        <f t="shared" ref="DY18:DY21" si="212">DW18*DX18</f>
        <v>0</v>
      </c>
      <c r="DZ18" s="53">
        <f>DZ8</f>
        <v>0</v>
      </c>
      <c r="EA18" s="9"/>
      <c r="EB18" s="12">
        <f t="shared" ref="EB18:EB21" si="213">DZ18*EA18</f>
        <v>0</v>
      </c>
      <c r="EC18" s="216">
        <f>'2-Yes no analysis'!K16</f>
        <v>0</v>
      </c>
      <c r="ED18" s="194">
        <f>ED8</f>
        <v>0</v>
      </c>
      <c r="EE18" s="9"/>
      <c r="EF18" s="126">
        <f t="shared" ref="EF18:EF21" si="214">ED18*EE18</f>
        <v>0</v>
      </c>
      <c r="EG18" s="53">
        <f>EG8</f>
        <v>0</v>
      </c>
      <c r="EH18" s="9"/>
      <c r="EI18" s="126">
        <f t="shared" ref="EI18:EI21" si="215">EG18*EH18</f>
        <v>0</v>
      </c>
      <c r="EJ18" s="53">
        <f>EJ8</f>
        <v>0</v>
      </c>
      <c r="EK18" s="9"/>
      <c r="EL18" s="126">
        <f t="shared" ref="EL18:EL21" si="216">EJ18*EK18</f>
        <v>0</v>
      </c>
      <c r="EM18" s="53">
        <f>EM8</f>
        <v>0</v>
      </c>
      <c r="EN18" s="9"/>
      <c r="EO18" s="126">
        <f t="shared" ref="EO18:EO21" si="217">EM18*EN18</f>
        <v>0</v>
      </c>
      <c r="EP18" s="53">
        <f>EP8</f>
        <v>0</v>
      </c>
      <c r="EQ18" s="9"/>
      <c r="ER18" s="12">
        <f t="shared" ref="ER18:ER21" si="218">EP18*EQ18</f>
        <v>0</v>
      </c>
      <c r="ES18" s="216">
        <f>'2-Yes no analysis'!L16</f>
        <v>0</v>
      </c>
      <c r="ET18" s="194">
        <f>ET8</f>
        <v>0</v>
      </c>
      <c r="EU18" s="9"/>
      <c r="EV18" s="126">
        <f t="shared" ref="EV18:EV21" si="219">ET18*EU18</f>
        <v>0</v>
      </c>
      <c r="EW18" s="53">
        <f>EW8</f>
        <v>0</v>
      </c>
      <c r="EX18" s="9"/>
      <c r="EY18" s="126">
        <f t="shared" ref="EY18:EY21" si="220">EW18*EX18</f>
        <v>0</v>
      </c>
      <c r="EZ18" s="53">
        <f>EZ8</f>
        <v>0</v>
      </c>
      <c r="FA18" s="9"/>
      <c r="FB18" s="126">
        <f t="shared" ref="FB18:FB21" si="221">EZ18*FA18</f>
        <v>0</v>
      </c>
      <c r="FC18" s="53">
        <f>FC8</f>
        <v>0</v>
      </c>
      <c r="FD18" s="9"/>
      <c r="FE18" s="126">
        <f t="shared" ref="FE18:FE21" si="222">FC18*FD18</f>
        <v>0</v>
      </c>
      <c r="FF18" s="53">
        <f>FF8</f>
        <v>0</v>
      </c>
      <c r="FG18" s="9"/>
      <c r="FH18" s="126">
        <f t="shared" si="44"/>
        <v>0</v>
      </c>
      <c r="FI18" s="465"/>
      <c r="FJ18" s="466"/>
      <c r="FK18" s="467"/>
    </row>
    <row r="19" spans="3:167" ht="12.75" customHeight="1">
      <c r="C19" s="261" t="str">
        <f>'2-Yes no analysis'!A17</f>
        <v>Building envelopes</v>
      </c>
      <c r="E19" s="190">
        <f>'2-Yes no analysis'!C17</f>
        <v>0</v>
      </c>
      <c r="F19" s="185">
        <f t="shared" ref="F19:F21" si="223">F9</f>
        <v>0</v>
      </c>
      <c r="G19" s="7"/>
      <c r="H19" s="12">
        <f t="shared" si="0"/>
        <v>0</v>
      </c>
      <c r="I19" s="52">
        <f t="shared" ref="I19:I21" si="224">I9</f>
        <v>0</v>
      </c>
      <c r="J19" s="7"/>
      <c r="K19" s="12">
        <f t="shared" si="46"/>
        <v>0</v>
      </c>
      <c r="L19" s="52">
        <f t="shared" ref="L19:L21" si="225">L9</f>
        <v>0</v>
      </c>
      <c r="M19" s="7"/>
      <c r="N19" s="12">
        <f t="shared" si="1"/>
        <v>0</v>
      </c>
      <c r="O19" s="52">
        <f t="shared" ref="O19:O21" si="226">O9</f>
        <v>0</v>
      </c>
      <c r="P19" s="7"/>
      <c r="Q19" s="12">
        <f t="shared" si="2"/>
        <v>0</v>
      </c>
      <c r="R19" s="52">
        <f t="shared" ref="R19:R21" si="227">R9</f>
        <v>0</v>
      </c>
      <c r="S19" s="7"/>
      <c r="T19" s="12">
        <f t="shared" si="3"/>
        <v>0</v>
      </c>
      <c r="U19" s="216">
        <f>'2-Yes no analysis'!D17</f>
        <v>0</v>
      </c>
      <c r="V19" s="185">
        <f t="shared" ref="V19:V21" si="228">V9</f>
        <v>0</v>
      </c>
      <c r="W19" s="7"/>
      <c r="X19" s="12">
        <f t="shared" si="4"/>
        <v>0</v>
      </c>
      <c r="Y19" s="52">
        <f t="shared" ref="Y19:Y21" si="229">Y9</f>
        <v>0</v>
      </c>
      <c r="Z19" s="7"/>
      <c r="AA19" s="12">
        <f t="shared" si="5"/>
        <v>0</v>
      </c>
      <c r="AB19" s="52">
        <f t="shared" ref="AB19:AB21" si="230">AB9</f>
        <v>0</v>
      </c>
      <c r="AC19" s="7"/>
      <c r="AD19" s="202">
        <f t="shared" si="6"/>
        <v>0</v>
      </c>
      <c r="AE19" s="194">
        <f t="shared" ref="AE19:AE21" si="231">AE9</f>
        <v>0</v>
      </c>
      <c r="AF19" s="9"/>
      <c r="AG19" s="12">
        <f t="shared" si="7"/>
        <v>0</v>
      </c>
      <c r="AH19" s="53">
        <f t="shared" ref="AH19:AH21" si="232">AH9</f>
        <v>0</v>
      </c>
      <c r="AI19" s="9"/>
      <c r="AJ19" s="12">
        <f t="shared" si="8"/>
        <v>0</v>
      </c>
      <c r="AK19" s="216">
        <f>'2-Yes no analysis'!E17</f>
        <v>0</v>
      </c>
      <c r="AL19" s="194">
        <f t="shared" ref="AL19:AL21" si="233">AL9</f>
        <v>0</v>
      </c>
      <c r="AM19" s="9"/>
      <c r="AN19" s="12">
        <f t="shared" si="9"/>
        <v>0</v>
      </c>
      <c r="AO19" s="53">
        <f t="shared" ref="AO19:AO21" si="234">AO9</f>
        <v>0</v>
      </c>
      <c r="AP19" s="9"/>
      <c r="AQ19" s="12">
        <f t="shared" si="10"/>
        <v>0</v>
      </c>
      <c r="AR19" s="53">
        <f t="shared" ref="AR19:AR21" si="235">AR9</f>
        <v>0</v>
      </c>
      <c r="AS19" s="9"/>
      <c r="AT19" s="126">
        <f t="shared" si="186"/>
        <v>0</v>
      </c>
      <c r="AU19" s="53">
        <f t="shared" ref="AU19:AU21" si="236">AU9</f>
        <v>0</v>
      </c>
      <c r="AV19" s="9"/>
      <c r="AW19" s="126">
        <f t="shared" si="187"/>
        <v>0</v>
      </c>
      <c r="AX19" s="53">
        <f t="shared" ref="AX19:AX21" si="237">AX9</f>
        <v>0</v>
      </c>
      <c r="AY19" s="9"/>
      <c r="AZ19" s="12">
        <f t="shared" si="188"/>
        <v>0</v>
      </c>
      <c r="BA19" s="216">
        <f>'2-Yes no analysis'!F17</f>
        <v>0</v>
      </c>
      <c r="BB19" s="194">
        <f t="shared" ref="BB19:BB21" si="238">BB9</f>
        <v>0</v>
      </c>
      <c r="BC19" s="9"/>
      <c r="BD19" s="126">
        <f t="shared" si="189"/>
        <v>0</v>
      </c>
      <c r="BE19" s="53">
        <f t="shared" ref="BE19:BE21" si="239">BE9</f>
        <v>0</v>
      </c>
      <c r="BF19" s="9"/>
      <c r="BG19" s="126">
        <f t="shared" si="190"/>
        <v>0</v>
      </c>
      <c r="BH19" s="53">
        <f t="shared" ref="BH19:BH21" si="240">BH9</f>
        <v>0</v>
      </c>
      <c r="BI19" s="9"/>
      <c r="BJ19" s="126">
        <f t="shared" si="191"/>
        <v>0</v>
      </c>
      <c r="BK19" s="53">
        <f t="shared" ref="BK19:BK21" si="241">BK9</f>
        <v>0</v>
      </c>
      <c r="BL19" s="9"/>
      <c r="BM19" s="126">
        <f t="shared" si="192"/>
        <v>0</v>
      </c>
      <c r="BN19" s="53">
        <f t="shared" ref="BN19:BN21" si="242">BN9</f>
        <v>0</v>
      </c>
      <c r="BO19" s="9"/>
      <c r="BP19" s="12">
        <f t="shared" si="193"/>
        <v>0</v>
      </c>
      <c r="BQ19" s="216">
        <f>'2-Yes no analysis'!G17</f>
        <v>0</v>
      </c>
      <c r="BR19" s="194">
        <f t="shared" ref="BR19:BR21" si="243">BR9</f>
        <v>0</v>
      </c>
      <c r="BS19" s="9"/>
      <c r="BT19" s="126">
        <f t="shared" si="194"/>
        <v>0</v>
      </c>
      <c r="BU19" s="53">
        <f t="shared" ref="BU19:BU21" si="244">BU9</f>
        <v>0</v>
      </c>
      <c r="BV19" s="9"/>
      <c r="BW19" s="126">
        <f t="shared" si="195"/>
        <v>0</v>
      </c>
      <c r="BX19" s="53">
        <f t="shared" ref="BX19:BX21" si="245">BX9</f>
        <v>0</v>
      </c>
      <c r="BY19" s="9"/>
      <c r="BZ19" s="126">
        <f t="shared" si="196"/>
        <v>0</v>
      </c>
      <c r="CA19" s="53">
        <f t="shared" ref="CA19:CA21" si="246">CA9</f>
        <v>0</v>
      </c>
      <c r="CB19" s="9"/>
      <c r="CC19" s="126">
        <f t="shared" si="197"/>
        <v>0</v>
      </c>
      <c r="CD19" s="53">
        <f t="shared" ref="CD19:CD21" si="247">CD9</f>
        <v>0</v>
      </c>
      <c r="CE19" s="9"/>
      <c r="CF19" s="12">
        <f t="shared" si="198"/>
        <v>0</v>
      </c>
      <c r="CG19" s="216">
        <f>'2-Yes no analysis'!H17</f>
        <v>0</v>
      </c>
      <c r="CH19" s="194">
        <f t="shared" ref="CH19:CH21" si="248">CH9</f>
        <v>0</v>
      </c>
      <c r="CI19" s="9"/>
      <c r="CJ19" s="126">
        <f t="shared" si="199"/>
        <v>0</v>
      </c>
      <c r="CK19" s="53">
        <f t="shared" ref="CK19:CK21" si="249">CK9</f>
        <v>0</v>
      </c>
      <c r="CL19" s="9"/>
      <c r="CM19" s="126">
        <f t="shared" si="200"/>
        <v>0</v>
      </c>
      <c r="CN19" s="53">
        <f t="shared" ref="CN19:CN21" si="250">CN9</f>
        <v>0</v>
      </c>
      <c r="CO19" s="9"/>
      <c r="CP19" s="126">
        <f t="shared" si="201"/>
        <v>0</v>
      </c>
      <c r="CQ19" s="53">
        <f t="shared" ref="CQ19:CQ21" si="251">CQ9</f>
        <v>0</v>
      </c>
      <c r="CR19" s="9"/>
      <c r="CS19" s="126">
        <f t="shared" si="202"/>
        <v>0</v>
      </c>
      <c r="CT19" s="53">
        <f t="shared" ref="CT19:CT21" si="252">CT9</f>
        <v>0</v>
      </c>
      <c r="CU19" s="9"/>
      <c r="CV19" s="12">
        <f t="shared" si="203"/>
        <v>0</v>
      </c>
      <c r="CW19" s="216">
        <f>'2-Yes no analysis'!I17</f>
        <v>0</v>
      </c>
      <c r="CX19" s="194">
        <f t="shared" ref="CX19:CX21" si="253">CX9</f>
        <v>0</v>
      </c>
      <c r="CY19" s="9"/>
      <c r="CZ19" s="126">
        <f t="shared" si="204"/>
        <v>0</v>
      </c>
      <c r="DA19" s="53">
        <f t="shared" ref="DA19:DA21" si="254">DA9</f>
        <v>0</v>
      </c>
      <c r="DB19" s="9"/>
      <c r="DC19" s="126">
        <f t="shared" si="205"/>
        <v>0</v>
      </c>
      <c r="DD19" s="53">
        <f t="shared" ref="DD19:DD21" si="255">DD9</f>
        <v>0</v>
      </c>
      <c r="DE19" s="9"/>
      <c r="DF19" s="126">
        <f t="shared" si="206"/>
        <v>0</v>
      </c>
      <c r="DG19" s="53">
        <f t="shared" ref="DG19:DG21" si="256">DG9</f>
        <v>0</v>
      </c>
      <c r="DH19" s="9"/>
      <c r="DI19" s="126">
        <f t="shared" si="207"/>
        <v>0</v>
      </c>
      <c r="DJ19" s="53">
        <f t="shared" ref="DJ19:DJ21" si="257">DJ9</f>
        <v>0</v>
      </c>
      <c r="DK19" s="9"/>
      <c r="DL19" s="12">
        <f t="shared" si="208"/>
        <v>0</v>
      </c>
      <c r="DM19" s="216">
        <f>'2-Yes no analysis'!J17</f>
        <v>0</v>
      </c>
      <c r="DN19" s="194">
        <f t="shared" ref="DN19:DN21" si="258">DN9</f>
        <v>0</v>
      </c>
      <c r="DO19" s="9"/>
      <c r="DP19" s="126">
        <f t="shared" si="209"/>
        <v>0</v>
      </c>
      <c r="DQ19" s="53">
        <f t="shared" ref="DQ19:DQ21" si="259">DQ9</f>
        <v>0</v>
      </c>
      <c r="DR19" s="9"/>
      <c r="DS19" s="126">
        <f t="shared" si="210"/>
        <v>0</v>
      </c>
      <c r="DT19" s="53">
        <f t="shared" ref="DT19:DT21" si="260">DT9</f>
        <v>0</v>
      </c>
      <c r="DU19" s="9"/>
      <c r="DV19" s="126">
        <f t="shared" si="211"/>
        <v>0</v>
      </c>
      <c r="DW19" s="53">
        <f t="shared" ref="DW19:DW21" si="261">DW9</f>
        <v>0</v>
      </c>
      <c r="DX19" s="9"/>
      <c r="DY19" s="126">
        <f t="shared" si="212"/>
        <v>0</v>
      </c>
      <c r="DZ19" s="53">
        <f t="shared" ref="DZ19:DZ21" si="262">DZ9</f>
        <v>0</v>
      </c>
      <c r="EA19" s="9"/>
      <c r="EB19" s="12">
        <f t="shared" si="213"/>
        <v>0</v>
      </c>
      <c r="EC19" s="216">
        <f>'2-Yes no analysis'!K17</f>
        <v>0</v>
      </c>
      <c r="ED19" s="194">
        <f t="shared" ref="ED19:ED21" si="263">ED9</f>
        <v>0</v>
      </c>
      <c r="EE19" s="9"/>
      <c r="EF19" s="126">
        <f t="shared" si="214"/>
        <v>0</v>
      </c>
      <c r="EG19" s="53">
        <f t="shared" ref="EG19:EG21" si="264">EG9</f>
        <v>0</v>
      </c>
      <c r="EH19" s="9"/>
      <c r="EI19" s="126">
        <f t="shared" si="215"/>
        <v>0</v>
      </c>
      <c r="EJ19" s="53">
        <f t="shared" ref="EJ19:EJ21" si="265">EJ9</f>
        <v>0</v>
      </c>
      <c r="EK19" s="9"/>
      <c r="EL19" s="126">
        <f t="shared" si="216"/>
        <v>0</v>
      </c>
      <c r="EM19" s="53">
        <f t="shared" ref="EM19:EM21" si="266">EM9</f>
        <v>0</v>
      </c>
      <c r="EN19" s="9"/>
      <c r="EO19" s="126">
        <f t="shared" si="217"/>
        <v>0</v>
      </c>
      <c r="EP19" s="53">
        <f t="shared" ref="EP19:EP21" si="267">EP9</f>
        <v>0</v>
      </c>
      <c r="EQ19" s="9"/>
      <c r="ER19" s="12">
        <f t="shared" si="218"/>
        <v>0</v>
      </c>
      <c r="ES19" s="216">
        <f>'2-Yes no analysis'!L17</f>
        <v>0</v>
      </c>
      <c r="ET19" s="194">
        <f t="shared" ref="ET19:ET21" si="268">ET9</f>
        <v>0</v>
      </c>
      <c r="EU19" s="9"/>
      <c r="EV19" s="126">
        <f t="shared" si="219"/>
        <v>0</v>
      </c>
      <c r="EW19" s="53">
        <f t="shared" ref="EW19:EW21" si="269">EW9</f>
        <v>0</v>
      </c>
      <c r="EX19" s="9"/>
      <c r="EY19" s="126">
        <f t="shared" si="220"/>
        <v>0</v>
      </c>
      <c r="EZ19" s="53">
        <f t="shared" ref="EZ19:EZ21" si="270">EZ9</f>
        <v>0</v>
      </c>
      <c r="FA19" s="9"/>
      <c r="FB19" s="126">
        <f t="shared" si="221"/>
        <v>0</v>
      </c>
      <c r="FC19" s="53">
        <f t="shared" ref="FC19:FC21" si="271">FC9</f>
        <v>0</v>
      </c>
      <c r="FD19" s="9"/>
      <c r="FE19" s="126">
        <f t="shared" si="222"/>
        <v>0</v>
      </c>
      <c r="FF19" s="53">
        <f t="shared" ref="FF19:FF21" si="272">FF9</f>
        <v>0</v>
      </c>
      <c r="FG19" s="9"/>
      <c r="FH19" s="126">
        <f t="shared" si="44"/>
        <v>0</v>
      </c>
      <c r="FI19" s="465"/>
      <c r="FJ19" s="466"/>
      <c r="FK19" s="467"/>
    </row>
    <row r="20" spans="3:167" ht="12.75" customHeight="1">
      <c r="C20" s="261" t="str">
        <f>'2-Yes no analysis'!A18</f>
        <v>Roofs</v>
      </c>
      <c r="E20" s="190">
        <f>'2-Yes no analysis'!C18</f>
        <v>0</v>
      </c>
      <c r="F20" s="185">
        <f t="shared" si="223"/>
        <v>0</v>
      </c>
      <c r="G20" s="7"/>
      <c r="H20" s="12">
        <f t="shared" si="0"/>
        <v>0</v>
      </c>
      <c r="I20" s="52">
        <f t="shared" si="224"/>
        <v>0</v>
      </c>
      <c r="J20" s="7"/>
      <c r="K20" s="12">
        <f t="shared" si="46"/>
        <v>0</v>
      </c>
      <c r="L20" s="52">
        <f t="shared" si="225"/>
        <v>0</v>
      </c>
      <c r="M20" s="7"/>
      <c r="N20" s="12">
        <f t="shared" si="1"/>
        <v>0</v>
      </c>
      <c r="O20" s="52">
        <f t="shared" si="226"/>
        <v>0</v>
      </c>
      <c r="P20" s="7"/>
      <c r="Q20" s="12">
        <f t="shared" si="2"/>
        <v>0</v>
      </c>
      <c r="R20" s="52">
        <f t="shared" si="227"/>
        <v>0</v>
      </c>
      <c r="S20" s="7"/>
      <c r="T20" s="12">
        <f t="shared" si="3"/>
        <v>0</v>
      </c>
      <c r="U20" s="216">
        <f>'2-Yes no analysis'!D18</f>
        <v>0</v>
      </c>
      <c r="V20" s="185">
        <f t="shared" si="228"/>
        <v>0</v>
      </c>
      <c r="W20" s="7"/>
      <c r="X20" s="12">
        <f t="shared" si="4"/>
        <v>0</v>
      </c>
      <c r="Y20" s="52">
        <f t="shared" si="229"/>
        <v>0</v>
      </c>
      <c r="Z20" s="7"/>
      <c r="AA20" s="12">
        <f t="shared" si="5"/>
        <v>0</v>
      </c>
      <c r="AB20" s="52">
        <f t="shared" si="230"/>
        <v>0</v>
      </c>
      <c r="AC20" s="7"/>
      <c r="AD20" s="202">
        <f t="shared" si="6"/>
        <v>0</v>
      </c>
      <c r="AE20" s="194">
        <f t="shared" si="231"/>
        <v>0</v>
      </c>
      <c r="AF20" s="9"/>
      <c r="AG20" s="12">
        <f t="shared" si="7"/>
        <v>0</v>
      </c>
      <c r="AH20" s="53">
        <f t="shared" si="232"/>
        <v>0</v>
      </c>
      <c r="AI20" s="9"/>
      <c r="AJ20" s="12">
        <f t="shared" si="8"/>
        <v>0</v>
      </c>
      <c r="AK20" s="216">
        <f>'2-Yes no analysis'!E18</f>
        <v>0</v>
      </c>
      <c r="AL20" s="194">
        <f t="shared" si="233"/>
        <v>0</v>
      </c>
      <c r="AM20" s="9"/>
      <c r="AN20" s="12">
        <f t="shared" si="9"/>
        <v>0</v>
      </c>
      <c r="AO20" s="53">
        <f t="shared" si="234"/>
        <v>0</v>
      </c>
      <c r="AP20" s="9"/>
      <c r="AQ20" s="12">
        <f t="shared" si="10"/>
        <v>0</v>
      </c>
      <c r="AR20" s="53">
        <f t="shared" si="235"/>
        <v>0</v>
      </c>
      <c r="AS20" s="9"/>
      <c r="AT20" s="126">
        <f t="shared" si="186"/>
        <v>0</v>
      </c>
      <c r="AU20" s="53">
        <f t="shared" si="236"/>
        <v>0</v>
      </c>
      <c r="AV20" s="9"/>
      <c r="AW20" s="126">
        <f t="shared" si="187"/>
        <v>0</v>
      </c>
      <c r="AX20" s="53">
        <f t="shared" si="237"/>
        <v>0</v>
      </c>
      <c r="AY20" s="9"/>
      <c r="AZ20" s="12">
        <f t="shared" si="188"/>
        <v>0</v>
      </c>
      <c r="BA20" s="216">
        <f>'2-Yes no analysis'!F18</f>
        <v>0</v>
      </c>
      <c r="BB20" s="194">
        <f t="shared" si="238"/>
        <v>0</v>
      </c>
      <c r="BC20" s="9"/>
      <c r="BD20" s="126">
        <f t="shared" si="189"/>
        <v>0</v>
      </c>
      <c r="BE20" s="53">
        <f t="shared" si="239"/>
        <v>0</v>
      </c>
      <c r="BF20" s="9"/>
      <c r="BG20" s="126">
        <f t="shared" si="190"/>
        <v>0</v>
      </c>
      <c r="BH20" s="53">
        <f t="shared" si="240"/>
        <v>0</v>
      </c>
      <c r="BI20" s="9"/>
      <c r="BJ20" s="126">
        <f t="shared" si="191"/>
        <v>0</v>
      </c>
      <c r="BK20" s="53">
        <f t="shared" si="241"/>
        <v>0</v>
      </c>
      <c r="BL20" s="9"/>
      <c r="BM20" s="126">
        <f t="shared" si="192"/>
        <v>0</v>
      </c>
      <c r="BN20" s="53">
        <f t="shared" si="242"/>
        <v>0</v>
      </c>
      <c r="BO20" s="9"/>
      <c r="BP20" s="12">
        <f t="shared" si="193"/>
        <v>0</v>
      </c>
      <c r="BQ20" s="216">
        <f>'2-Yes no analysis'!G18</f>
        <v>0</v>
      </c>
      <c r="BR20" s="194">
        <f t="shared" si="243"/>
        <v>0</v>
      </c>
      <c r="BS20" s="9"/>
      <c r="BT20" s="126">
        <f t="shared" si="194"/>
        <v>0</v>
      </c>
      <c r="BU20" s="53">
        <f t="shared" si="244"/>
        <v>0</v>
      </c>
      <c r="BV20" s="9"/>
      <c r="BW20" s="126">
        <f t="shared" si="195"/>
        <v>0</v>
      </c>
      <c r="BX20" s="53">
        <f t="shared" si="245"/>
        <v>0</v>
      </c>
      <c r="BY20" s="9"/>
      <c r="BZ20" s="126">
        <f t="shared" si="196"/>
        <v>0</v>
      </c>
      <c r="CA20" s="53">
        <f t="shared" si="246"/>
        <v>0</v>
      </c>
      <c r="CB20" s="9"/>
      <c r="CC20" s="126">
        <f t="shared" si="197"/>
        <v>0</v>
      </c>
      <c r="CD20" s="53">
        <f t="shared" si="247"/>
        <v>0</v>
      </c>
      <c r="CE20" s="9"/>
      <c r="CF20" s="12">
        <f t="shared" si="198"/>
        <v>0</v>
      </c>
      <c r="CG20" s="216">
        <f>'2-Yes no analysis'!H18</f>
        <v>0</v>
      </c>
      <c r="CH20" s="194">
        <f t="shared" si="248"/>
        <v>0</v>
      </c>
      <c r="CI20" s="9"/>
      <c r="CJ20" s="126">
        <f t="shared" si="199"/>
        <v>0</v>
      </c>
      <c r="CK20" s="53">
        <f t="shared" si="249"/>
        <v>0</v>
      </c>
      <c r="CL20" s="9"/>
      <c r="CM20" s="126">
        <f t="shared" si="200"/>
        <v>0</v>
      </c>
      <c r="CN20" s="53">
        <f t="shared" si="250"/>
        <v>0</v>
      </c>
      <c r="CO20" s="9"/>
      <c r="CP20" s="126">
        <f t="shared" si="201"/>
        <v>0</v>
      </c>
      <c r="CQ20" s="53">
        <f t="shared" si="251"/>
        <v>0</v>
      </c>
      <c r="CR20" s="9"/>
      <c r="CS20" s="126">
        <f t="shared" si="202"/>
        <v>0</v>
      </c>
      <c r="CT20" s="53">
        <f t="shared" si="252"/>
        <v>0</v>
      </c>
      <c r="CU20" s="9"/>
      <c r="CV20" s="12">
        <f t="shared" si="203"/>
        <v>0</v>
      </c>
      <c r="CW20" s="216">
        <f>'2-Yes no analysis'!I18</f>
        <v>0</v>
      </c>
      <c r="CX20" s="194">
        <f t="shared" si="253"/>
        <v>0</v>
      </c>
      <c r="CY20" s="9"/>
      <c r="CZ20" s="126">
        <f t="shared" si="204"/>
        <v>0</v>
      </c>
      <c r="DA20" s="53">
        <f t="shared" si="254"/>
        <v>0</v>
      </c>
      <c r="DB20" s="9"/>
      <c r="DC20" s="126">
        <f t="shared" si="205"/>
        <v>0</v>
      </c>
      <c r="DD20" s="53">
        <f t="shared" si="255"/>
        <v>0</v>
      </c>
      <c r="DE20" s="9"/>
      <c r="DF20" s="126">
        <f t="shared" si="206"/>
        <v>0</v>
      </c>
      <c r="DG20" s="53">
        <f t="shared" si="256"/>
        <v>0</v>
      </c>
      <c r="DH20" s="9"/>
      <c r="DI20" s="126">
        <f t="shared" si="207"/>
        <v>0</v>
      </c>
      <c r="DJ20" s="53">
        <f t="shared" si="257"/>
        <v>0</v>
      </c>
      <c r="DK20" s="9"/>
      <c r="DL20" s="12">
        <f t="shared" si="208"/>
        <v>0</v>
      </c>
      <c r="DM20" s="216">
        <f>'2-Yes no analysis'!J18</f>
        <v>0</v>
      </c>
      <c r="DN20" s="194">
        <f t="shared" si="258"/>
        <v>0</v>
      </c>
      <c r="DO20" s="9"/>
      <c r="DP20" s="126">
        <f t="shared" si="209"/>
        <v>0</v>
      </c>
      <c r="DQ20" s="53">
        <f t="shared" si="259"/>
        <v>0</v>
      </c>
      <c r="DR20" s="9"/>
      <c r="DS20" s="126">
        <f t="shared" si="210"/>
        <v>0</v>
      </c>
      <c r="DT20" s="53">
        <f t="shared" si="260"/>
        <v>0</v>
      </c>
      <c r="DU20" s="9"/>
      <c r="DV20" s="126">
        <f t="shared" si="211"/>
        <v>0</v>
      </c>
      <c r="DW20" s="53">
        <f t="shared" si="261"/>
        <v>0</v>
      </c>
      <c r="DX20" s="9"/>
      <c r="DY20" s="126">
        <f t="shared" si="212"/>
        <v>0</v>
      </c>
      <c r="DZ20" s="53">
        <f t="shared" si="262"/>
        <v>0</v>
      </c>
      <c r="EA20" s="9"/>
      <c r="EB20" s="12">
        <f t="shared" si="213"/>
        <v>0</v>
      </c>
      <c r="EC20" s="216">
        <f>'2-Yes no analysis'!K18</f>
        <v>0</v>
      </c>
      <c r="ED20" s="194">
        <f t="shared" si="263"/>
        <v>0</v>
      </c>
      <c r="EE20" s="9"/>
      <c r="EF20" s="126">
        <f t="shared" si="214"/>
        <v>0</v>
      </c>
      <c r="EG20" s="53">
        <f t="shared" si="264"/>
        <v>0</v>
      </c>
      <c r="EH20" s="9"/>
      <c r="EI20" s="126">
        <f t="shared" si="215"/>
        <v>0</v>
      </c>
      <c r="EJ20" s="53">
        <f t="shared" si="265"/>
        <v>0</v>
      </c>
      <c r="EK20" s="9"/>
      <c r="EL20" s="126">
        <f t="shared" si="216"/>
        <v>0</v>
      </c>
      <c r="EM20" s="53">
        <f t="shared" si="266"/>
        <v>0</v>
      </c>
      <c r="EN20" s="9"/>
      <c r="EO20" s="126">
        <f t="shared" si="217"/>
        <v>0</v>
      </c>
      <c r="EP20" s="53">
        <f t="shared" si="267"/>
        <v>0</v>
      </c>
      <c r="EQ20" s="9"/>
      <c r="ER20" s="12">
        <f t="shared" si="218"/>
        <v>0</v>
      </c>
      <c r="ES20" s="216">
        <f>'2-Yes no analysis'!L18</f>
        <v>0</v>
      </c>
      <c r="ET20" s="194">
        <f t="shared" si="268"/>
        <v>0</v>
      </c>
      <c r="EU20" s="9"/>
      <c r="EV20" s="126">
        <f t="shared" si="219"/>
        <v>0</v>
      </c>
      <c r="EW20" s="53">
        <f t="shared" si="269"/>
        <v>0</v>
      </c>
      <c r="EX20" s="9"/>
      <c r="EY20" s="126">
        <f t="shared" si="220"/>
        <v>0</v>
      </c>
      <c r="EZ20" s="53">
        <f t="shared" si="270"/>
        <v>0</v>
      </c>
      <c r="FA20" s="9"/>
      <c r="FB20" s="126">
        <f t="shared" si="221"/>
        <v>0</v>
      </c>
      <c r="FC20" s="53">
        <f t="shared" si="271"/>
        <v>0</v>
      </c>
      <c r="FD20" s="9"/>
      <c r="FE20" s="126">
        <f t="shared" si="222"/>
        <v>0</v>
      </c>
      <c r="FF20" s="53">
        <f t="shared" si="272"/>
        <v>0</v>
      </c>
      <c r="FG20" s="9"/>
      <c r="FH20" s="126">
        <f t="shared" si="44"/>
        <v>0</v>
      </c>
      <c r="FI20" s="385"/>
      <c r="FJ20" s="385"/>
      <c r="FK20" s="456"/>
    </row>
    <row r="21" spans="3:167" ht="12.75" customHeight="1">
      <c r="C21" s="261" t="str">
        <f>'2-Yes no analysis'!A19</f>
        <v>Plumbing</v>
      </c>
      <c r="E21" s="190">
        <f>'2-Yes no analysis'!C19</f>
        <v>0</v>
      </c>
      <c r="F21" s="185">
        <f t="shared" si="223"/>
        <v>0</v>
      </c>
      <c r="G21" s="7"/>
      <c r="H21" s="12">
        <f t="shared" si="0"/>
        <v>0</v>
      </c>
      <c r="I21" s="52">
        <f t="shared" si="224"/>
        <v>0</v>
      </c>
      <c r="J21" s="7"/>
      <c r="K21" s="12">
        <f t="shared" si="46"/>
        <v>0</v>
      </c>
      <c r="L21" s="52">
        <f t="shared" si="225"/>
        <v>0</v>
      </c>
      <c r="M21" s="7"/>
      <c r="N21" s="12">
        <f t="shared" si="1"/>
        <v>0</v>
      </c>
      <c r="O21" s="52">
        <f t="shared" si="226"/>
        <v>0</v>
      </c>
      <c r="P21" s="7"/>
      <c r="Q21" s="12">
        <f t="shared" si="2"/>
        <v>0</v>
      </c>
      <c r="R21" s="52">
        <f t="shared" si="227"/>
        <v>0</v>
      </c>
      <c r="S21" s="7"/>
      <c r="T21" s="12">
        <f t="shared" si="3"/>
        <v>0</v>
      </c>
      <c r="U21" s="216">
        <f>'2-Yes no analysis'!D19</f>
        <v>0</v>
      </c>
      <c r="V21" s="185">
        <f t="shared" si="228"/>
        <v>0</v>
      </c>
      <c r="W21" s="7"/>
      <c r="X21" s="12">
        <f t="shared" si="4"/>
        <v>0</v>
      </c>
      <c r="Y21" s="52">
        <f t="shared" si="229"/>
        <v>0</v>
      </c>
      <c r="Z21" s="7"/>
      <c r="AA21" s="12">
        <f t="shared" si="5"/>
        <v>0</v>
      </c>
      <c r="AB21" s="52">
        <f t="shared" si="230"/>
        <v>0</v>
      </c>
      <c r="AC21" s="7"/>
      <c r="AD21" s="202">
        <f t="shared" si="6"/>
        <v>0</v>
      </c>
      <c r="AE21" s="194">
        <f t="shared" si="231"/>
        <v>0</v>
      </c>
      <c r="AF21" s="9"/>
      <c r="AG21" s="12">
        <f t="shared" si="7"/>
        <v>0</v>
      </c>
      <c r="AH21" s="53">
        <f t="shared" si="232"/>
        <v>0</v>
      </c>
      <c r="AI21" s="9"/>
      <c r="AJ21" s="12">
        <f t="shared" si="8"/>
        <v>0</v>
      </c>
      <c r="AK21" s="216">
        <f>'2-Yes no analysis'!E19</f>
        <v>0</v>
      </c>
      <c r="AL21" s="194">
        <f t="shared" si="233"/>
        <v>0</v>
      </c>
      <c r="AM21" s="9"/>
      <c r="AN21" s="12">
        <f t="shared" si="9"/>
        <v>0</v>
      </c>
      <c r="AO21" s="53">
        <f t="shared" si="234"/>
        <v>0</v>
      </c>
      <c r="AP21" s="9"/>
      <c r="AQ21" s="12">
        <f t="shared" si="10"/>
        <v>0</v>
      </c>
      <c r="AR21" s="53">
        <f t="shared" si="235"/>
        <v>0</v>
      </c>
      <c r="AS21" s="9"/>
      <c r="AT21" s="126">
        <f t="shared" si="186"/>
        <v>0</v>
      </c>
      <c r="AU21" s="53">
        <f t="shared" si="236"/>
        <v>0</v>
      </c>
      <c r="AV21" s="9"/>
      <c r="AW21" s="126">
        <f t="shared" si="187"/>
        <v>0</v>
      </c>
      <c r="AX21" s="53">
        <f t="shared" si="237"/>
        <v>0</v>
      </c>
      <c r="AY21" s="9"/>
      <c r="AZ21" s="12">
        <f t="shared" si="188"/>
        <v>0</v>
      </c>
      <c r="BA21" s="216">
        <f>'2-Yes no analysis'!F19</f>
        <v>0</v>
      </c>
      <c r="BB21" s="194">
        <f t="shared" si="238"/>
        <v>0</v>
      </c>
      <c r="BC21" s="9"/>
      <c r="BD21" s="126">
        <f t="shared" si="189"/>
        <v>0</v>
      </c>
      <c r="BE21" s="53">
        <f t="shared" si="239"/>
        <v>0</v>
      </c>
      <c r="BF21" s="9"/>
      <c r="BG21" s="126">
        <f t="shared" si="190"/>
        <v>0</v>
      </c>
      <c r="BH21" s="53">
        <f t="shared" si="240"/>
        <v>0</v>
      </c>
      <c r="BI21" s="9"/>
      <c r="BJ21" s="126">
        <f t="shared" si="191"/>
        <v>0</v>
      </c>
      <c r="BK21" s="53">
        <f t="shared" si="241"/>
        <v>0</v>
      </c>
      <c r="BL21" s="9"/>
      <c r="BM21" s="126">
        <f t="shared" si="192"/>
        <v>0</v>
      </c>
      <c r="BN21" s="53">
        <f t="shared" si="242"/>
        <v>0</v>
      </c>
      <c r="BO21" s="9"/>
      <c r="BP21" s="12">
        <f t="shared" si="193"/>
        <v>0</v>
      </c>
      <c r="BQ21" s="216">
        <f>'2-Yes no analysis'!G19</f>
        <v>0</v>
      </c>
      <c r="BR21" s="194">
        <f t="shared" si="243"/>
        <v>0</v>
      </c>
      <c r="BS21" s="9"/>
      <c r="BT21" s="126">
        <f t="shared" si="194"/>
        <v>0</v>
      </c>
      <c r="BU21" s="53">
        <f t="shared" si="244"/>
        <v>0</v>
      </c>
      <c r="BV21" s="9"/>
      <c r="BW21" s="126">
        <f t="shared" si="195"/>
        <v>0</v>
      </c>
      <c r="BX21" s="53">
        <f t="shared" si="245"/>
        <v>0</v>
      </c>
      <c r="BY21" s="9"/>
      <c r="BZ21" s="126">
        <f t="shared" si="196"/>
        <v>0</v>
      </c>
      <c r="CA21" s="53">
        <f t="shared" si="246"/>
        <v>0</v>
      </c>
      <c r="CB21" s="9"/>
      <c r="CC21" s="126">
        <f t="shared" si="197"/>
        <v>0</v>
      </c>
      <c r="CD21" s="53">
        <f t="shared" si="247"/>
        <v>0</v>
      </c>
      <c r="CE21" s="9"/>
      <c r="CF21" s="12">
        <f t="shared" si="198"/>
        <v>0</v>
      </c>
      <c r="CG21" s="216">
        <f>'2-Yes no analysis'!H19</f>
        <v>0</v>
      </c>
      <c r="CH21" s="194">
        <f t="shared" si="248"/>
        <v>0</v>
      </c>
      <c r="CI21" s="9"/>
      <c r="CJ21" s="126">
        <f t="shared" si="199"/>
        <v>0</v>
      </c>
      <c r="CK21" s="53">
        <f t="shared" si="249"/>
        <v>0</v>
      </c>
      <c r="CL21" s="9"/>
      <c r="CM21" s="126">
        <f t="shared" si="200"/>
        <v>0</v>
      </c>
      <c r="CN21" s="53">
        <f t="shared" si="250"/>
        <v>0</v>
      </c>
      <c r="CO21" s="9"/>
      <c r="CP21" s="126">
        <f t="shared" si="201"/>
        <v>0</v>
      </c>
      <c r="CQ21" s="53">
        <f t="shared" si="251"/>
        <v>0</v>
      </c>
      <c r="CR21" s="9"/>
      <c r="CS21" s="126">
        <f t="shared" si="202"/>
        <v>0</v>
      </c>
      <c r="CT21" s="53">
        <f t="shared" si="252"/>
        <v>0</v>
      </c>
      <c r="CU21" s="9"/>
      <c r="CV21" s="12">
        <f t="shared" si="203"/>
        <v>0</v>
      </c>
      <c r="CW21" s="216">
        <f>'2-Yes no analysis'!I19</f>
        <v>0</v>
      </c>
      <c r="CX21" s="194">
        <f t="shared" si="253"/>
        <v>0</v>
      </c>
      <c r="CY21" s="9"/>
      <c r="CZ21" s="126">
        <f t="shared" si="204"/>
        <v>0</v>
      </c>
      <c r="DA21" s="53">
        <f t="shared" si="254"/>
        <v>0</v>
      </c>
      <c r="DB21" s="9"/>
      <c r="DC21" s="126">
        <f t="shared" si="205"/>
        <v>0</v>
      </c>
      <c r="DD21" s="53">
        <f t="shared" si="255"/>
        <v>0</v>
      </c>
      <c r="DE21" s="9"/>
      <c r="DF21" s="126">
        <f t="shared" si="206"/>
        <v>0</v>
      </c>
      <c r="DG21" s="53">
        <f t="shared" si="256"/>
        <v>0</v>
      </c>
      <c r="DH21" s="9"/>
      <c r="DI21" s="126">
        <f t="shared" si="207"/>
        <v>0</v>
      </c>
      <c r="DJ21" s="53">
        <f t="shared" si="257"/>
        <v>0</v>
      </c>
      <c r="DK21" s="9"/>
      <c r="DL21" s="12">
        <f t="shared" si="208"/>
        <v>0</v>
      </c>
      <c r="DM21" s="216">
        <f>'2-Yes no analysis'!J19</f>
        <v>0</v>
      </c>
      <c r="DN21" s="194">
        <f t="shared" si="258"/>
        <v>0</v>
      </c>
      <c r="DO21" s="9"/>
      <c r="DP21" s="126">
        <f t="shared" si="209"/>
        <v>0</v>
      </c>
      <c r="DQ21" s="53">
        <f t="shared" si="259"/>
        <v>0</v>
      </c>
      <c r="DR21" s="9"/>
      <c r="DS21" s="126">
        <f t="shared" si="210"/>
        <v>0</v>
      </c>
      <c r="DT21" s="53">
        <f t="shared" si="260"/>
        <v>0</v>
      </c>
      <c r="DU21" s="9"/>
      <c r="DV21" s="126">
        <f t="shared" si="211"/>
        <v>0</v>
      </c>
      <c r="DW21" s="53">
        <f t="shared" si="261"/>
        <v>0</v>
      </c>
      <c r="DX21" s="9"/>
      <c r="DY21" s="126">
        <f t="shared" si="212"/>
        <v>0</v>
      </c>
      <c r="DZ21" s="53">
        <f t="shared" si="262"/>
        <v>0</v>
      </c>
      <c r="EA21" s="9"/>
      <c r="EB21" s="12">
        <f t="shared" si="213"/>
        <v>0</v>
      </c>
      <c r="EC21" s="216">
        <f>'2-Yes no analysis'!K19</f>
        <v>0</v>
      </c>
      <c r="ED21" s="194">
        <f t="shared" si="263"/>
        <v>0</v>
      </c>
      <c r="EE21" s="9"/>
      <c r="EF21" s="126">
        <f t="shared" si="214"/>
        <v>0</v>
      </c>
      <c r="EG21" s="53">
        <f t="shared" si="264"/>
        <v>0</v>
      </c>
      <c r="EH21" s="9"/>
      <c r="EI21" s="126">
        <f t="shared" si="215"/>
        <v>0</v>
      </c>
      <c r="EJ21" s="53">
        <f t="shared" si="265"/>
        <v>0</v>
      </c>
      <c r="EK21" s="9"/>
      <c r="EL21" s="126">
        <f t="shared" si="216"/>
        <v>0</v>
      </c>
      <c r="EM21" s="53">
        <f t="shared" si="266"/>
        <v>0</v>
      </c>
      <c r="EN21" s="9"/>
      <c r="EO21" s="126">
        <f t="shared" si="217"/>
        <v>0</v>
      </c>
      <c r="EP21" s="53">
        <f t="shared" si="267"/>
        <v>0</v>
      </c>
      <c r="EQ21" s="9"/>
      <c r="ER21" s="12">
        <f t="shared" si="218"/>
        <v>0</v>
      </c>
      <c r="ES21" s="216">
        <f>'2-Yes no analysis'!L19</f>
        <v>0</v>
      </c>
      <c r="ET21" s="194">
        <f t="shared" si="268"/>
        <v>0</v>
      </c>
      <c r="EU21" s="9"/>
      <c r="EV21" s="126">
        <f t="shared" si="219"/>
        <v>0</v>
      </c>
      <c r="EW21" s="53">
        <f t="shared" si="269"/>
        <v>0</v>
      </c>
      <c r="EX21" s="9"/>
      <c r="EY21" s="126">
        <f t="shared" si="220"/>
        <v>0</v>
      </c>
      <c r="EZ21" s="53">
        <f t="shared" si="270"/>
        <v>0</v>
      </c>
      <c r="FA21" s="9"/>
      <c r="FB21" s="126">
        <f t="shared" si="221"/>
        <v>0</v>
      </c>
      <c r="FC21" s="53">
        <f t="shared" si="271"/>
        <v>0</v>
      </c>
      <c r="FD21" s="9"/>
      <c r="FE21" s="126">
        <f t="shared" si="222"/>
        <v>0</v>
      </c>
      <c r="FF21" s="53">
        <f t="shared" si="272"/>
        <v>0</v>
      </c>
      <c r="FG21" s="9"/>
      <c r="FH21" s="126">
        <f t="shared" si="44"/>
        <v>0</v>
      </c>
      <c r="FI21" s="465"/>
      <c r="FJ21" s="466"/>
      <c r="FK21" s="467"/>
    </row>
    <row r="22" spans="3:167" ht="12.95" customHeight="1">
      <c r="C22" s="159" t="str">
        <f>IF('2-Yes no analysis'!A20="", "", '2-Yes no analysis'!A20)</f>
        <v>System D: Residential buildings</v>
      </c>
      <c r="E22" s="191"/>
      <c r="F22" s="186" t="s">
        <v>101</v>
      </c>
      <c r="G22" s="6" t="s">
        <v>102</v>
      </c>
      <c r="H22" s="27" t="s">
        <v>103</v>
      </c>
      <c r="I22" s="30" t="s">
        <v>101</v>
      </c>
      <c r="J22" s="6" t="s">
        <v>102</v>
      </c>
      <c r="K22" s="27" t="s">
        <v>103</v>
      </c>
      <c r="L22" s="30" t="s">
        <v>101</v>
      </c>
      <c r="M22" s="6" t="s">
        <v>102</v>
      </c>
      <c r="N22" s="27" t="s">
        <v>103</v>
      </c>
      <c r="O22" s="30" t="s">
        <v>101</v>
      </c>
      <c r="P22" s="6" t="s">
        <v>102</v>
      </c>
      <c r="Q22" s="27" t="s">
        <v>103</v>
      </c>
      <c r="R22" s="30" t="s">
        <v>101</v>
      </c>
      <c r="S22" s="6" t="s">
        <v>102</v>
      </c>
      <c r="T22" s="27" t="s">
        <v>103</v>
      </c>
      <c r="U22" s="217"/>
      <c r="V22" s="186" t="s">
        <v>101</v>
      </c>
      <c r="W22" s="6" t="s">
        <v>102</v>
      </c>
      <c r="X22" s="27" t="s">
        <v>103</v>
      </c>
      <c r="Y22" s="30" t="s">
        <v>101</v>
      </c>
      <c r="Z22" s="6" t="s">
        <v>102</v>
      </c>
      <c r="AA22" s="27" t="s">
        <v>103</v>
      </c>
      <c r="AB22" s="30" t="s">
        <v>101</v>
      </c>
      <c r="AC22" s="6" t="s">
        <v>102</v>
      </c>
      <c r="AD22" s="203" t="s">
        <v>103</v>
      </c>
      <c r="AE22" s="186" t="s">
        <v>101</v>
      </c>
      <c r="AF22" s="6" t="s">
        <v>102</v>
      </c>
      <c r="AG22" s="27" t="s">
        <v>103</v>
      </c>
      <c r="AH22" s="30" t="s">
        <v>101</v>
      </c>
      <c r="AI22" s="6" t="s">
        <v>102</v>
      </c>
      <c r="AJ22" s="27" t="s">
        <v>103</v>
      </c>
      <c r="AK22" s="217"/>
      <c r="AL22" s="186" t="s">
        <v>101</v>
      </c>
      <c r="AM22" s="6" t="s">
        <v>102</v>
      </c>
      <c r="AN22" s="27" t="s">
        <v>103</v>
      </c>
      <c r="AO22" s="30" t="s">
        <v>101</v>
      </c>
      <c r="AP22" s="6" t="s">
        <v>102</v>
      </c>
      <c r="AQ22" s="27" t="s">
        <v>103</v>
      </c>
      <c r="AR22" s="30" t="s">
        <v>101</v>
      </c>
      <c r="AS22" s="6" t="s">
        <v>102</v>
      </c>
      <c r="AT22" s="127" t="s">
        <v>103</v>
      </c>
      <c r="AU22" s="30" t="s">
        <v>101</v>
      </c>
      <c r="AV22" s="6" t="s">
        <v>102</v>
      </c>
      <c r="AW22" s="127" t="s">
        <v>103</v>
      </c>
      <c r="AX22" s="30" t="s">
        <v>101</v>
      </c>
      <c r="AY22" s="6" t="s">
        <v>102</v>
      </c>
      <c r="AZ22" s="27" t="s">
        <v>103</v>
      </c>
      <c r="BA22" s="217"/>
      <c r="BB22" s="186" t="s">
        <v>101</v>
      </c>
      <c r="BC22" s="6" t="s">
        <v>102</v>
      </c>
      <c r="BD22" s="127" t="s">
        <v>103</v>
      </c>
      <c r="BE22" s="30" t="s">
        <v>101</v>
      </c>
      <c r="BF22" s="6" t="s">
        <v>102</v>
      </c>
      <c r="BG22" s="127" t="s">
        <v>103</v>
      </c>
      <c r="BH22" s="30" t="s">
        <v>101</v>
      </c>
      <c r="BI22" s="6" t="s">
        <v>102</v>
      </c>
      <c r="BJ22" s="127" t="s">
        <v>103</v>
      </c>
      <c r="BK22" s="30" t="s">
        <v>101</v>
      </c>
      <c r="BL22" s="6" t="s">
        <v>102</v>
      </c>
      <c r="BM22" s="127" t="s">
        <v>103</v>
      </c>
      <c r="BN22" s="30" t="s">
        <v>101</v>
      </c>
      <c r="BO22" s="6" t="s">
        <v>102</v>
      </c>
      <c r="BP22" s="27" t="s">
        <v>103</v>
      </c>
      <c r="BQ22" s="217"/>
      <c r="BR22" s="186" t="s">
        <v>101</v>
      </c>
      <c r="BS22" s="6" t="s">
        <v>102</v>
      </c>
      <c r="BT22" s="127" t="s">
        <v>103</v>
      </c>
      <c r="BU22" s="30" t="s">
        <v>101</v>
      </c>
      <c r="BV22" s="6" t="s">
        <v>102</v>
      </c>
      <c r="BW22" s="127" t="s">
        <v>103</v>
      </c>
      <c r="BX22" s="30" t="s">
        <v>101</v>
      </c>
      <c r="BY22" s="6" t="s">
        <v>102</v>
      </c>
      <c r="BZ22" s="127" t="s">
        <v>103</v>
      </c>
      <c r="CA22" s="30" t="s">
        <v>101</v>
      </c>
      <c r="CB22" s="6" t="s">
        <v>102</v>
      </c>
      <c r="CC22" s="127" t="s">
        <v>103</v>
      </c>
      <c r="CD22" s="30" t="s">
        <v>101</v>
      </c>
      <c r="CE22" s="6" t="s">
        <v>102</v>
      </c>
      <c r="CF22" s="27" t="s">
        <v>103</v>
      </c>
      <c r="CG22" s="217"/>
      <c r="CH22" s="186" t="s">
        <v>101</v>
      </c>
      <c r="CI22" s="6" t="s">
        <v>102</v>
      </c>
      <c r="CJ22" s="127" t="s">
        <v>103</v>
      </c>
      <c r="CK22" s="30" t="s">
        <v>101</v>
      </c>
      <c r="CL22" s="6" t="s">
        <v>102</v>
      </c>
      <c r="CM22" s="127" t="s">
        <v>103</v>
      </c>
      <c r="CN22" s="30" t="s">
        <v>101</v>
      </c>
      <c r="CO22" s="6" t="s">
        <v>102</v>
      </c>
      <c r="CP22" s="127" t="s">
        <v>103</v>
      </c>
      <c r="CQ22" s="30" t="s">
        <v>101</v>
      </c>
      <c r="CR22" s="6" t="s">
        <v>102</v>
      </c>
      <c r="CS22" s="127" t="s">
        <v>103</v>
      </c>
      <c r="CT22" s="30" t="s">
        <v>101</v>
      </c>
      <c r="CU22" s="6" t="s">
        <v>102</v>
      </c>
      <c r="CV22" s="27" t="s">
        <v>103</v>
      </c>
      <c r="CW22" s="217"/>
      <c r="CX22" s="186" t="s">
        <v>101</v>
      </c>
      <c r="CY22" s="6" t="s">
        <v>102</v>
      </c>
      <c r="CZ22" s="127" t="s">
        <v>103</v>
      </c>
      <c r="DA22" s="30" t="s">
        <v>101</v>
      </c>
      <c r="DB22" s="6" t="s">
        <v>102</v>
      </c>
      <c r="DC22" s="127" t="s">
        <v>103</v>
      </c>
      <c r="DD22" s="30" t="s">
        <v>101</v>
      </c>
      <c r="DE22" s="6" t="s">
        <v>102</v>
      </c>
      <c r="DF22" s="127" t="s">
        <v>103</v>
      </c>
      <c r="DG22" s="30" t="s">
        <v>101</v>
      </c>
      <c r="DH22" s="6" t="s">
        <v>102</v>
      </c>
      <c r="DI22" s="127" t="s">
        <v>103</v>
      </c>
      <c r="DJ22" s="30" t="s">
        <v>101</v>
      </c>
      <c r="DK22" s="6" t="s">
        <v>102</v>
      </c>
      <c r="DL22" s="27" t="s">
        <v>103</v>
      </c>
      <c r="DM22" s="217"/>
      <c r="DN22" s="186" t="s">
        <v>101</v>
      </c>
      <c r="DO22" s="6" t="s">
        <v>102</v>
      </c>
      <c r="DP22" s="127" t="s">
        <v>103</v>
      </c>
      <c r="DQ22" s="30" t="s">
        <v>101</v>
      </c>
      <c r="DR22" s="6" t="s">
        <v>102</v>
      </c>
      <c r="DS22" s="127" t="s">
        <v>103</v>
      </c>
      <c r="DT22" s="30" t="s">
        <v>101</v>
      </c>
      <c r="DU22" s="6" t="s">
        <v>102</v>
      </c>
      <c r="DV22" s="127" t="s">
        <v>103</v>
      </c>
      <c r="DW22" s="30" t="s">
        <v>101</v>
      </c>
      <c r="DX22" s="6" t="s">
        <v>102</v>
      </c>
      <c r="DY22" s="127" t="s">
        <v>103</v>
      </c>
      <c r="DZ22" s="30" t="s">
        <v>101</v>
      </c>
      <c r="EA22" s="6" t="s">
        <v>102</v>
      </c>
      <c r="EB22" s="27" t="s">
        <v>103</v>
      </c>
      <c r="EC22" s="217"/>
      <c r="ED22" s="186" t="s">
        <v>101</v>
      </c>
      <c r="EE22" s="6" t="s">
        <v>102</v>
      </c>
      <c r="EF22" s="127" t="s">
        <v>103</v>
      </c>
      <c r="EG22" s="30" t="s">
        <v>101</v>
      </c>
      <c r="EH22" s="6" t="s">
        <v>102</v>
      </c>
      <c r="EI22" s="127" t="s">
        <v>103</v>
      </c>
      <c r="EJ22" s="30" t="s">
        <v>101</v>
      </c>
      <c r="EK22" s="6" t="s">
        <v>102</v>
      </c>
      <c r="EL22" s="127" t="s">
        <v>103</v>
      </c>
      <c r="EM22" s="30" t="s">
        <v>101</v>
      </c>
      <c r="EN22" s="6" t="s">
        <v>102</v>
      </c>
      <c r="EO22" s="127" t="s">
        <v>103</v>
      </c>
      <c r="EP22" s="30" t="s">
        <v>101</v>
      </c>
      <c r="EQ22" s="6" t="s">
        <v>102</v>
      </c>
      <c r="ER22" s="27" t="s">
        <v>103</v>
      </c>
      <c r="ES22" s="217"/>
      <c r="ET22" s="186" t="s">
        <v>101</v>
      </c>
      <c r="EU22" s="6" t="s">
        <v>102</v>
      </c>
      <c r="EV22" s="127" t="s">
        <v>103</v>
      </c>
      <c r="EW22" s="30" t="s">
        <v>101</v>
      </c>
      <c r="EX22" s="6" t="s">
        <v>102</v>
      </c>
      <c r="EY22" s="127" t="s">
        <v>103</v>
      </c>
      <c r="EZ22" s="30" t="s">
        <v>101</v>
      </c>
      <c r="FA22" s="6" t="s">
        <v>102</v>
      </c>
      <c r="FB22" s="127" t="s">
        <v>103</v>
      </c>
      <c r="FC22" s="30" t="s">
        <v>101</v>
      </c>
      <c r="FD22" s="6" t="s">
        <v>102</v>
      </c>
      <c r="FE22" s="127" t="s">
        <v>103</v>
      </c>
      <c r="FF22" s="30" t="s">
        <v>101</v>
      </c>
      <c r="FG22" s="6" t="s">
        <v>102</v>
      </c>
      <c r="FH22" s="127" t="s">
        <v>103</v>
      </c>
      <c r="FI22" s="468"/>
      <c r="FJ22" s="469"/>
      <c r="FK22" s="470"/>
    </row>
    <row r="23" spans="3:167" ht="12.75" customHeight="1">
      <c r="C23" s="261" t="str">
        <f>'2-Yes no analysis'!A21</f>
        <v>Principal residences</v>
      </c>
      <c r="E23" s="190">
        <f>'2-Yes no analysis'!C21</f>
        <v>0</v>
      </c>
      <c r="F23" s="185">
        <f>F8</f>
        <v>0</v>
      </c>
      <c r="G23" s="7"/>
      <c r="H23" s="12">
        <f t="shared" si="0"/>
        <v>0</v>
      </c>
      <c r="I23" s="52">
        <f>I8</f>
        <v>0</v>
      </c>
      <c r="J23" s="7"/>
      <c r="K23" s="12">
        <f t="shared" si="46"/>
        <v>0</v>
      </c>
      <c r="L23" s="52">
        <f>L8</f>
        <v>0</v>
      </c>
      <c r="M23" s="7"/>
      <c r="N23" s="12">
        <f t="shared" si="1"/>
        <v>0</v>
      </c>
      <c r="O23" s="52">
        <f>O8</f>
        <v>0</v>
      </c>
      <c r="P23" s="7"/>
      <c r="Q23" s="12">
        <f t="shared" si="2"/>
        <v>0</v>
      </c>
      <c r="R23" s="52">
        <f>R8</f>
        <v>0</v>
      </c>
      <c r="S23" s="7"/>
      <c r="T23" s="12">
        <f t="shared" si="3"/>
        <v>0</v>
      </c>
      <c r="U23" s="216">
        <f>'2-Yes no analysis'!D21</f>
        <v>0</v>
      </c>
      <c r="V23" s="185">
        <f>V8</f>
        <v>0</v>
      </c>
      <c r="W23" s="7"/>
      <c r="X23" s="12">
        <f t="shared" si="4"/>
        <v>0</v>
      </c>
      <c r="Y23" s="52">
        <f>Y8</f>
        <v>0</v>
      </c>
      <c r="Z23" s="7"/>
      <c r="AA23" s="12">
        <f t="shared" si="5"/>
        <v>0</v>
      </c>
      <c r="AB23" s="52">
        <f>AB8</f>
        <v>0</v>
      </c>
      <c r="AC23" s="7"/>
      <c r="AD23" s="202">
        <f t="shared" si="6"/>
        <v>0</v>
      </c>
      <c r="AE23" s="194">
        <f>AE8</f>
        <v>0</v>
      </c>
      <c r="AF23" s="9"/>
      <c r="AG23" s="12">
        <f t="shared" si="7"/>
        <v>0</v>
      </c>
      <c r="AH23" s="53">
        <f>AH8</f>
        <v>0</v>
      </c>
      <c r="AI23" s="9"/>
      <c r="AJ23" s="12">
        <f t="shared" si="8"/>
        <v>0</v>
      </c>
      <c r="AK23" s="216">
        <f>'2-Yes no analysis'!E21</f>
        <v>0</v>
      </c>
      <c r="AL23" s="194">
        <f>AL8</f>
        <v>0</v>
      </c>
      <c r="AM23" s="9"/>
      <c r="AN23" s="12">
        <f t="shared" si="9"/>
        <v>0</v>
      </c>
      <c r="AO23" s="53">
        <f>AO8</f>
        <v>0</v>
      </c>
      <c r="AP23" s="9"/>
      <c r="AQ23" s="12">
        <f t="shared" si="10"/>
        <v>0</v>
      </c>
      <c r="AR23" s="53">
        <f>AR8</f>
        <v>0</v>
      </c>
      <c r="AS23" s="9"/>
      <c r="AT23" s="126">
        <f t="shared" ref="AT23:AT26" si="273">AR23*AS23</f>
        <v>0</v>
      </c>
      <c r="AU23" s="53">
        <f>AU8</f>
        <v>0</v>
      </c>
      <c r="AV23" s="9"/>
      <c r="AW23" s="126">
        <f t="shared" ref="AW23:AW26" si="274">AU23*AV23</f>
        <v>0</v>
      </c>
      <c r="AX23" s="53">
        <f>AX8</f>
        <v>0</v>
      </c>
      <c r="AY23" s="9"/>
      <c r="AZ23" s="12">
        <f t="shared" ref="AZ23:AZ26" si="275">AX23*AY23</f>
        <v>0</v>
      </c>
      <c r="BA23" s="216">
        <f>'2-Yes no analysis'!F21</f>
        <v>0</v>
      </c>
      <c r="BB23" s="194">
        <f>BB8</f>
        <v>0</v>
      </c>
      <c r="BC23" s="9"/>
      <c r="BD23" s="126">
        <f t="shared" ref="BD23:BD26" si="276">BB23*BC23</f>
        <v>0</v>
      </c>
      <c r="BE23" s="53">
        <f>BE8</f>
        <v>0</v>
      </c>
      <c r="BF23" s="9"/>
      <c r="BG23" s="126">
        <f t="shared" ref="BG23:BG26" si="277">BE23*BF23</f>
        <v>0</v>
      </c>
      <c r="BH23" s="53">
        <f>BH8</f>
        <v>0</v>
      </c>
      <c r="BI23" s="9"/>
      <c r="BJ23" s="126">
        <f t="shared" ref="BJ23:BJ26" si="278">BH23*BI23</f>
        <v>0</v>
      </c>
      <c r="BK23" s="53">
        <f>BK8</f>
        <v>0</v>
      </c>
      <c r="BL23" s="9"/>
      <c r="BM23" s="126">
        <f t="shared" ref="BM23:BM26" si="279">BK23*BL23</f>
        <v>0</v>
      </c>
      <c r="BN23" s="53">
        <f>BN8</f>
        <v>0</v>
      </c>
      <c r="BO23" s="9"/>
      <c r="BP23" s="12">
        <f t="shared" ref="BP23:BP26" si="280">BN23*BO23</f>
        <v>0</v>
      </c>
      <c r="BQ23" s="216">
        <f>'2-Yes no analysis'!G21</f>
        <v>0</v>
      </c>
      <c r="BR23" s="194">
        <f>BR8</f>
        <v>0</v>
      </c>
      <c r="BS23" s="9"/>
      <c r="BT23" s="126">
        <f t="shared" ref="BT23:BT26" si="281">BR23*BS23</f>
        <v>0</v>
      </c>
      <c r="BU23" s="53">
        <f>BU8</f>
        <v>0</v>
      </c>
      <c r="BV23" s="9"/>
      <c r="BW23" s="126">
        <f t="shared" ref="BW23:BW26" si="282">BU23*BV23</f>
        <v>0</v>
      </c>
      <c r="BX23" s="53">
        <f>BX8</f>
        <v>0</v>
      </c>
      <c r="BY23" s="9"/>
      <c r="BZ23" s="126">
        <f t="shared" ref="BZ23:BZ26" si="283">BX23*BY23</f>
        <v>0</v>
      </c>
      <c r="CA23" s="53">
        <f>CA8</f>
        <v>0</v>
      </c>
      <c r="CB23" s="9"/>
      <c r="CC23" s="126">
        <f t="shared" ref="CC23:CC26" si="284">CA23*CB23</f>
        <v>0</v>
      </c>
      <c r="CD23" s="53">
        <f>CD8</f>
        <v>0</v>
      </c>
      <c r="CE23" s="9"/>
      <c r="CF23" s="12">
        <f t="shared" ref="CF23:CF26" si="285">CD23*CE23</f>
        <v>0</v>
      </c>
      <c r="CG23" s="216">
        <f>'2-Yes no analysis'!H21</f>
        <v>0</v>
      </c>
      <c r="CH23" s="194">
        <f>CH8</f>
        <v>0</v>
      </c>
      <c r="CI23" s="9"/>
      <c r="CJ23" s="126">
        <f t="shared" ref="CJ23:CJ26" si="286">CH23*CI23</f>
        <v>0</v>
      </c>
      <c r="CK23" s="53">
        <f>CK8</f>
        <v>0</v>
      </c>
      <c r="CL23" s="9"/>
      <c r="CM23" s="126">
        <f t="shared" ref="CM23:CM26" si="287">CK23*CL23</f>
        <v>0</v>
      </c>
      <c r="CN23" s="53">
        <f>CN8</f>
        <v>0</v>
      </c>
      <c r="CO23" s="9"/>
      <c r="CP23" s="126">
        <f t="shared" ref="CP23:CP26" si="288">CN23*CO23</f>
        <v>0</v>
      </c>
      <c r="CQ23" s="53">
        <f>CQ8</f>
        <v>0</v>
      </c>
      <c r="CR23" s="9"/>
      <c r="CS23" s="126">
        <f t="shared" ref="CS23:CS26" si="289">CQ23*CR23</f>
        <v>0</v>
      </c>
      <c r="CT23" s="53">
        <f>CT8</f>
        <v>0</v>
      </c>
      <c r="CU23" s="9"/>
      <c r="CV23" s="12">
        <f t="shared" ref="CV23:CV26" si="290">CT23*CU23</f>
        <v>0</v>
      </c>
      <c r="CW23" s="216">
        <f>'2-Yes no analysis'!I21</f>
        <v>0</v>
      </c>
      <c r="CX23" s="194">
        <f>CX8</f>
        <v>0</v>
      </c>
      <c r="CY23" s="9"/>
      <c r="CZ23" s="126">
        <f t="shared" ref="CZ23:CZ26" si="291">CX23*CY23</f>
        <v>0</v>
      </c>
      <c r="DA23" s="53">
        <f>DA8</f>
        <v>0</v>
      </c>
      <c r="DB23" s="9"/>
      <c r="DC23" s="126">
        <f t="shared" ref="DC23:DC26" si="292">DA23*DB23</f>
        <v>0</v>
      </c>
      <c r="DD23" s="53">
        <f>DD8</f>
        <v>0</v>
      </c>
      <c r="DE23" s="9"/>
      <c r="DF23" s="126">
        <f t="shared" ref="DF23:DF26" si="293">DD23*DE23</f>
        <v>0</v>
      </c>
      <c r="DG23" s="53">
        <f>DG8</f>
        <v>0</v>
      </c>
      <c r="DH23" s="9"/>
      <c r="DI23" s="126">
        <f t="shared" ref="DI23:DI26" si="294">DG23*DH23</f>
        <v>0</v>
      </c>
      <c r="DJ23" s="53">
        <f>DJ8</f>
        <v>0</v>
      </c>
      <c r="DK23" s="9"/>
      <c r="DL23" s="12">
        <f t="shared" ref="DL23:DL26" si="295">DJ23*DK23</f>
        <v>0</v>
      </c>
      <c r="DM23" s="216">
        <f>'2-Yes no analysis'!J21</f>
        <v>0</v>
      </c>
      <c r="DN23" s="194">
        <f>DN8</f>
        <v>0</v>
      </c>
      <c r="DO23" s="9"/>
      <c r="DP23" s="126">
        <f t="shared" ref="DP23:DP26" si="296">DN23*DO23</f>
        <v>0</v>
      </c>
      <c r="DQ23" s="53">
        <f>DQ8</f>
        <v>0</v>
      </c>
      <c r="DR23" s="9"/>
      <c r="DS23" s="126">
        <f t="shared" ref="DS23:DS26" si="297">DQ23*DR23</f>
        <v>0</v>
      </c>
      <c r="DT23" s="53">
        <f>DT8</f>
        <v>0</v>
      </c>
      <c r="DU23" s="9"/>
      <c r="DV23" s="126">
        <f t="shared" ref="DV23:DV26" si="298">DT23*DU23</f>
        <v>0</v>
      </c>
      <c r="DW23" s="53">
        <f>DW8</f>
        <v>0</v>
      </c>
      <c r="DX23" s="9"/>
      <c r="DY23" s="126">
        <f t="shared" ref="DY23:DY26" si="299">DW23*DX23</f>
        <v>0</v>
      </c>
      <c r="DZ23" s="53">
        <f>DZ8</f>
        <v>0</v>
      </c>
      <c r="EA23" s="9"/>
      <c r="EB23" s="12">
        <f t="shared" ref="EB23:EB26" si="300">DZ23*EA23</f>
        <v>0</v>
      </c>
      <c r="EC23" s="216">
        <f>'2-Yes no analysis'!K21</f>
        <v>0</v>
      </c>
      <c r="ED23" s="194">
        <f>ED8</f>
        <v>0</v>
      </c>
      <c r="EE23" s="9"/>
      <c r="EF23" s="126">
        <f t="shared" ref="EF23:EF26" si="301">ED23*EE23</f>
        <v>0</v>
      </c>
      <c r="EG23" s="53">
        <f>EG8</f>
        <v>0</v>
      </c>
      <c r="EH23" s="9"/>
      <c r="EI23" s="126">
        <f t="shared" ref="EI23:EI26" si="302">EG23*EH23</f>
        <v>0</v>
      </c>
      <c r="EJ23" s="53">
        <f>EJ8</f>
        <v>0</v>
      </c>
      <c r="EK23" s="9"/>
      <c r="EL23" s="126">
        <f t="shared" ref="EL23:EL26" si="303">EJ23*EK23</f>
        <v>0</v>
      </c>
      <c r="EM23" s="53">
        <f>EM8</f>
        <v>0</v>
      </c>
      <c r="EN23" s="9"/>
      <c r="EO23" s="126">
        <f t="shared" ref="EO23:EO26" si="304">EM23*EN23</f>
        <v>0</v>
      </c>
      <c r="EP23" s="53">
        <f>EP8</f>
        <v>0</v>
      </c>
      <c r="EQ23" s="9"/>
      <c r="ER23" s="12">
        <f t="shared" ref="ER23:ER26" si="305">EP23*EQ23</f>
        <v>0</v>
      </c>
      <c r="ES23" s="216">
        <f>'2-Yes no analysis'!L21</f>
        <v>0</v>
      </c>
      <c r="ET23" s="194">
        <f>ET8</f>
        <v>0</v>
      </c>
      <c r="EU23" s="9"/>
      <c r="EV23" s="126">
        <f t="shared" ref="EV23:EV26" si="306">ET23*EU23</f>
        <v>0</v>
      </c>
      <c r="EW23" s="53">
        <f>EW8</f>
        <v>0</v>
      </c>
      <c r="EX23" s="9"/>
      <c r="EY23" s="126">
        <f t="shared" ref="EY23:EY26" si="307">EW23*EX23</f>
        <v>0</v>
      </c>
      <c r="EZ23" s="53">
        <f>EZ8</f>
        <v>0</v>
      </c>
      <c r="FA23" s="9"/>
      <c r="FB23" s="126">
        <f t="shared" ref="FB23:FB26" si="308">EZ23*FA23</f>
        <v>0</v>
      </c>
      <c r="FC23" s="53">
        <f>FC8</f>
        <v>0</v>
      </c>
      <c r="FD23" s="9"/>
      <c r="FE23" s="126">
        <f t="shared" ref="FE23:FE26" si="309">FC23*FD23</f>
        <v>0</v>
      </c>
      <c r="FF23" s="53">
        <f>FF8</f>
        <v>0</v>
      </c>
      <c r="FG23" s="9"/>
      <c r="FH23" s="126">
        <f t="shared" si="44"/>
        <v>0</v>
      </c>
      <c r="FI23" s="465"/>
      <c r="FJ23" s="466"/>
      <c r="FK23" s="467"/>
    </row>
    <row r="24" spans="3:167" ht="12.95" customHeight="1">
      <c r="C24" s="261">
        <f>'2-Yes no analysis'!A22</f>
        <v>0</v>
      </c>
      <c r="E24" s="190">
        <f>'2-Yes no analysis'!C22</f>
        <v>0</v>
      </c>
      <c r="F24" s="185">
        <f t="shared" ref="F24:F26" si="310">F9</f>
        <v>0</v>
      </c>
      <c r="G24" s="7"/>
      <c r="H24" s="12">
        <f t="shared" si="0"/>
        <v>0</v>
      </c>
      <c r="I24" s="52">
        <f t="shared" ref="I24:I26" si="311">I9</f>
        <v>0</v>
      </c>
      <c r="J24" s="7"/>
      <c r="K24" s="12">
        <f t="shared" si="46"/>
        <v>0</v>
      </c>
      <c r="L24" s="52">
        <f t="shared" ref="L24:L26" si="312">L9</f>
        <v>0</v>
      </c>
      <c r="M24" s="7"/>
      <c r="N24" s="12">
        <f t="shared" si="1"/>
        <v>0</v>
      </c>
      <c r="O24" s="52">
        <f t="shared" ref="O24:O26" si="313">O9</f>
        <v>0</v>
      </c>
      <c r="P24" s="7"/>
      <c r="Q24" s="12">
        <f t="shared" si="2"/>
        <v>0</v>
      </c>
      <c r="R24" s="52">
        <f t="shared" ref="R24:R26" si="314">R9</f>
        <v>0</v>
      </c>
      <c r="S24" s="7"/>
      <c r="T24" s="12">
        <f t="shared" si="3"/>
        <v>0</v>
      </c>
      <c r="U24" s="216">
        <f>'2-Yes no analysis'!D22</f>
        <v>0</v>
      </c>
      <c r="V24" s="185">
        <f t="shared" ref="V24:V26" si="315">V9</f>
        <v>0</v>
      </c>
      <c r="W24" s="7"/>
      <c r="X24" s="12">
        <f t="shared" si="4"/>
        <v>0</v>
      </c>
      <c r="Y24" s="52">
        <f t="shared" ref="Y24:Y26" si="316">Y9</f>
        <v>0</v>
      </c>
      <c r="Z24" s="7"/>
      <c r="AA24" s="12">
        <f t="shared" si="5"/>
        <v>0</v>
      </c>
      <c r="AB24" s="52">
        <f t="shared" ref="AB24:AB26" si="317">AB9</f>
        <v>0</v>
      </c>
      <c r="AC24" s="7"/>
      <c r="AD24" s="202">
        <f t="shared" si="6"/>
        <v>0</v>
      </c>
      <c r="AE24" s="194">
        <f t="shared" ref="AE24:AE26" si="318">AE9</f>
        <v>0</v>
      </c>
      <c r="AF24" s="9"/>
      <c r="AG24" s="12">
        <f t="shared" si="7"/>
        <v>0</v>
      </c>
      <c r="AH24" s="53">
        <f t="shared" ref="AH24:AH26" si="319">AH9</f>
        <v>0</v>
      </c>
      <c r="AI24" s="9"/>
      <c r="AJ24" s="12">
        <f t="shared" si="8"/>
        <v>0</v>
      </c>
      <c r="AK24" s="216">
        <f>'2-Yes no analysis'!E22</f>
        <v>0</v>
      </c>
      <c r="AL24" s="194">
        <f t="shared" ref="AL24:AL26" si="320">AL9</f>
        <v>0</v>
      </c>
      <c r="AM24" s="9"/>
      <c r="AN24" s="12">
        <f t="shared" si="9"/>
        <v>0</v>
      </c>
      <c r="AO24" s="53">
        <f t="shared" ref="AO24:AO26" si="321">AO9</f>
        <v>0</v>
      </c>
      <c r="AP24" s="9"/>
      <c r="AQ24" s="12">
        <f t="shared" si="10"/>
        <v>0</v>
      </c>
      <c r="AR24" s="53">
        <f t="shared" ref="AR24:AR26" si="322">AR9</f>
        <v>0</v>
      </c>
      <c r="AS24" s="9"/>
      <c r="AT24" s="126">
        <f t="shared" si="273"/>
        <v>0</v>
      </c>
      <c r="AU24" s="53">
        <f t="shared" ref="AU24:AU26" si="323">AU9</f>
        <v>0</v>
      </c>
      <c r="AV24" s="9"/>
      <c r="AW24" s="126">
        <f t="shared" si="274"/>
        <v>0</v>
      </c>
      <c r="AX24" s="53">
        <f t="shared" ref="AX24:AX26" si="324">AX9</f>
        <v>0</v>
      </c>
      <c r="AY24" s="9"/>
      <c r="AZ24" s="12">
        <f t="shared" si="275"/>
        <v>0</v>
      </c>
      <c r="BA24" s="216">
        <f>'2-Yes no analysis'!F22</f>
        <v>0</v>
      </c>
      <c r="BB24" s="194">
        <f t="shared" ref="BB24:BB26" si="325">BB9</f>
        <v>0</v>
      </c>
      <c r="BC24" s="9"/>
      <c r="BD24" s="126">
        <f t="shared" si="276"/>
        <v>0</v>
      </c>
      <c r="BE24" s="53">
        <f t="shared" ref="BE24:BE26" si="326">BE9</f>
        <v>0</v>
      </c>
      <c r="BF24" s="9"/>
      <c r="BG24" s="126">
        <f t="shared" si="277"/>
        <v>0</v>
      </c>
      <c r="BH24" s="53">
        <f t="shared" ref="BH24:BH26" si="327">BH9</f>
        <v>0</v>
      </c>
      <c r="BI24" s="9"/>
      <c r="BJ24" s="126">
        <f t="shared" si="278"/>
        <v>0</v>
      </c>
      <c r="BK24" s="53">
        <f t="shared" ref="BK24:BK26" si="328">BK9</f>
        <v>0</v>
      </c>
      <c r="BL24" s="9"/>
      <c r="BM24" s="126">
        <f t="shared" si="279"/>
        <v>0</v>
      </c>
      <c r="BN24" s="53">
        <f t="shared" ref="BN24:BN26" si="329">BN9</f>
        <v>0</v>
      </c>
      <c r="BO24" s="9"/>
      <c r="BP24" s="12">
        <f t="shared" si="280"/>
        <v>0</v>
      </c>
      <c r="BQ24" s="216">
        <f>'2-Yes no analysis'!G22</f>
        <v>0</v>
      </c>
      <c r="BR24" s="194">
        <f t="shared" ref="BR24:BR26" si="330">BR9</f>
        <v>0</v>
      </c>
      <c r="BS24" s="9"/>
      <c r="BT24" s="126">
        <f t="shared" si="281"/>
        <v>0</v>
      </c>
      <c r="BU24" s="53">
        <f t="shared" ref="BU24:BU26" si="331">BU9</f>
        <v>0</v>
      </c>
      <c r="BV24" s="9"/>
      <c r="BW24" s="126">
        <f t="shared" si="282"/>
        <v>0</v>
      </c>
      <c r="BX24" s="53">
        <f t="shared" ref="BX24:BX26" si="332">BX9</f>
        <v>0</v>
      </c>
      <c r="BY24" s="9"/>
      <c r="BZ24" s="126">
        <f t="shared" si="283"/>
        <v>0</v>
      </c>
      <c r="CA24" s="53">
        <f t="shared" ref="CA24:CA26" si="333">CA9</f>
        <v>0</v>
      </c>
      <c r="CB24" s="9"/>
      <c r="CC24" s="126">
        <f t="shared" si="284"/>
        <v>0</v>
      </c>
      <c r="CD24" s="53">
        <f t="shared" ref="CD24:CD26" si="334">CD9</f>
        <v>0</v>
      </c>
      <c r="CE24" s="9"/>
      <c r="CF24" s="12">
        <f t="shared" si="285"/>
        <v>0</v>
      </c>
      <c r="CG24" s="216">
        <f>'2-Yes no analysis'!H22</f>
        <v>0</v>
      </c>
      <c r="CH24" s="194">
        <f t="shared" ref="CH24:CH26" si="335">CH9</f>
        <v>0</v>
      </c>
      <c r="CI24" s="9"/>
      <c r="CJ24" s="126">
        <f t="shared" si="286"/>
        <v>0</v>
      </c>
      <c r="CK24" s="53">
        <f t="shared" ref="CK24:CK26" si="336">CK9</f>
        <v>0</v>
      </c>
      <c r="CL24" s="9"/>
      <c r="CM24" s="126">
        <f t="shared" si="287"/>
        <v>0</v>
      </c>
      <c r="CN24" s="53">
        <f t="shared" ref="CN24:CN26" si="337">CN9</f>
        <v>0</v>
      </c>
      <c r="CO24" s="9"/>
      <c r="CP24" s="126">
        <f t="shared" si="288"/>
        <v>0</v>
      </c>
      <c r="CQ24" s="53">
        <f t="shared" ref="CQ24:CQ26" si="338">CQ9</f>
        <v>0</v>
      </c>
      <c r="CR24" s="9"/>
      <c r="CS24" s="126">
        <f t="shared" si="289"/>
        <v>0</v>
      </c>
      <c r="CT24" s="53">
        <f t="shared" ref="CT24:CT26" si="339">CT9</f>
        <v>0</v>
      </c>
      <c r="CU24" s="9"/>
      <c r="CV24" s="12">
        <f t="shared" si="290"/>
        <v>0</v>
      </c>
      <c r="CW24" s="216">
        <f>'2-Yes no analysis'!I22</f>
        <v>0</v>
      </c>
      <c r="CX24" s="194">
        <f t="shared" ref="CX24:CX26" si="340">CX9</f>
        <v>0</v>
      </c>
      <c r="CY24" s="9"/>
      <c r="CZ24" s="126">
        <f t="shared" si="291"/>
        <v>0</v>
      </c>
      <c r="DA24" s="53">
        <f t="shared" ref="DA24:DA26" si="341">DA9</f>
        <v>0</v>
      </c>
      <c r="DB24" s="9"/>
      <c r="DC24" s="126">
        <f t="shared" si="292"/>
        <v>0</v>
      </c>
      <c r="DD24" s="53">
        <f t="shared" ref="DD24:DD26" si="342">DD9</f>
        <v>0</v>
      </c>
      <c r="DE24" s="9"/>
      <c r="DF24" s="126">
        <f t="shared" si="293"/>
        <v>0</v>
      </c>
      <c r="DG24" s="53">
        <f t="shared" ref="DG24:DG26" si="343">DG9</f>
        <v>0</v>
      </c>
      <c r="DH24" s="9"/>
      <c r="DI24" s="126">
        <f t="shared" si="294"/>
        <v>0</v>
      </c>
      <c r="DJ24" s="53">
        <f t="shared" ref="DJ24:DJ26" si="344">DJ9</f>
        <v>0</v>
      </c>
      <c r="DK24" s="9"/>
      <c r="DL24" s="12">
        <f t="shared" si="295"/>
        <v>0</v>
      </c>
      <c r="DM24" s="216">
        <f>'2-Yes no analysis'!J22</f>
        <v>0</v>
      </c>
      <c r="DN24" s="194">
        <f t="shared" ref="DN24:DN26" si="345">DN9</f>
        <v>0</v>
      </c>
      <c r="DO24" s="9"/>
      <c r="DP24" s="126">
        <f t="shared" si="296"/>
        <v>0</v>
      </c>
      <c r="DQ24" s="53">
        <f t="shared" ref="DQ24:DQ26" si="346">DQ9</f>
        <v>0</v>
      </c>
      <c r="DR24" s="9"/>
      <c r="DS24" s="126">
        <f t="shared" si="297"/>
        <v>0</v>
      </c>
      <c r="DT24" s="53">
        <f t="shared" ref="DT24:DT26" si="347">DT9</f>
        <v>0</v>
      </c>
      <c r="DU24" s="9"/>
      <c r="DV24" s="126">
        <f t="shared" si="298"/>
        <v>0</v>
      </c>
      <c r="DW24" s="53">
        <f t="shared" ref="DW24:DW26" si="348">DW9</f>
        <v>0</v>
      </c>
      <c r="DX24" s="9"/>
      <c r="DY24" s="126">
        <f t="shared" si="299"/>
        <v>0</v>
      </c>
      <c r="DZ24" s="53">
        <f t="shared" ref="DZ24:DZ26" si="349">DZ9</f>
        <v>0</v>
      </c>
      <c r="EA24" s="9"/>
      <c r="EB24" s="12">
        <f t="shared" si="300"/>
        <v>0</v>
      </c>
      <c r="EC24" s="216">
        <f>'2-Yes no analysis'!K22</f>
        <v>0</v>
      </c>
      <c r="ED24" s="194">
        <f t="shared" ref="ED24:ED26" si="350">ED9</f>
        <v>0</v>
      </c>
      <c r="EE24" s="9"/>
      <c r="EF24" s="126">
        <f t="shared" si="301"/>
        <v>0</v>
      </c>
      <c r="EG24" s="53">
        <f t="shared" ref="EG24:EG26" si="351">EG9</f>
        <v>0</v>
      </c>
      <c r="EH24" s="9"/>
      <c r="EI24" s="126">
        <f t="shared" si="302"/>
        <v>0</v>
      </c>
      <c r="EJ24" s="53">
        <f t="shared" ref="EJ24:EJ26" si="352">EJ9</f>
        <v>0</v>
      </c>
      <c r="EK24" s="9"/>
      <c r="EL24" s="126">
        <f t="shared" si="303"/>
        <v>0</v>
      </c>
      <c r="EM24" s="53">
        <f t="shared" ref="EM24:EM26" si="353">EM9</f>
        <v>0</v>
      </c>
      <c r="EN24" s="9"/>
      <c r="EO24" s="126">
        <f t="shared" si="304"/>
        <v>0</v>
      </c>
      <c r="EP24" s="53">
        <f t="shared" ref="EP24:EP26" si="354">EP9</f>
        <v>0</v>
      </c>
      <c r="EQ24" s="9"/>
      <c r="ER24" s="12">
        <f t="shared" si="305"/>
        <v>0</v>
      </c>
      <c r="ES24" s="216">
        <f>'2-Yes no analysis'!L22</f>
        <v>0</v>
      </c>
      <c r="ET24" s="194">
        <f t="shared" ref="ET24:ET26" si="355">ET9</f>
        <v>0</v>
      </c>
      <c r="EU24" s="9"/>
      <c r="EV24" s="126">
        <f t="shared" si="306"/>
        <v>0</v>
      </c>
      <c r="EW24" s="53">
        <f t="shared" ref="EW24:EW26" si="356">EW9</f>
        <v>0</v>
      </c>
      <c r="EX24" s="9"/>
      <c r="EY24" s="126">
        <f t="shared" si="307"/>
        <v>0</v>
      </c>
      <c r="EZ24" s="53">
        <f t="shared" ref="EZ24:EZ26" si="357">EZ9</f>
        <v>0</v>
      </c>
      <c r="FA24" s="9"/>
      <c r="FB24" s="126">
        <f t="shared" si="308"/>
        <v>0</v>
      </c>
      <c r="FC24" s="53">
        <f t="shared" ref="FC24:FC26" si="358">FC9</f>
        <v>0</v>
      </c>
      <c r="FD24" s="9"/>
      <c r="FE24" s="126">
        <f t="shared" si="309"/>
        <v>0</v>
      </c>
      <c r="FF24" s="53">
        <f t="shared" ref="FF24:FF26" si="359">FF9</f>
        <v>0</v>
      </c>
      <c r="FG24" s="9"/>
      <c r="FH24" s="126">
        <f t="shared" si="44"/>
        <v>0</v>
      </c>
      <c r="FI24" s="465"/>
      <c r="FJ24" s="466"/>
      <c r="FK24" s="467"/>
    </row>
    <row r="25" spans="3:167" ht="12.75" customHeight="1">
      <c r="C25" s="261">
        <f>'2-Yes no analysis'!A23</f>
        <v>0</v>
      </c>
      <c r="E25" s="190">
        <f>'2-Yes no analysis'!C23</f>
        <v>0</v>
      </c>
      <c r="F25" s="185">
        <f t="shared" si="310"/>
        <v>0</v>
      </c>
      <c r="G25" s="7"/>
      <c r="H25" s="12">
        <f t="shared" si="0"/>
        <v>0</v>
      </c>
      <c r="I25" s="52">
        <f t="shared" si="311"/>
        <v>0</v>
      </c>
      <c r="J25" s="7"/>
      <c r="K25" s="12">
        <f t="shared" si="46"/>
        <v>0</v>
      </c>
      <c r="L25" s="52">
        <f t="shared" si="312"/>
        <v>0</v>
      </c>
      <c r="M25" s="7"/>
      <c r="N25" s="12">
        <f t="shared" si="1"/>
        <v>0</v>
      </c>
      <c r="O25" s="52">
        <f t="shared" si="313"/>
        <v>0</v>
      </c>
      <c r="P25" s="7"/>
      <c r="Q25" s="12">
        <f t="shared" si="2"/>
        <v>0</v>
      </c>
      <c r="R25" s="52">
        <f t="shared" si="314"/>
        <v>0</v>
      </c>
      <c r="S25" s="7"/>
      <c r="T25" s="12">
        <f t="shared" si="3"/>
        <v>0</v>
      </c>
      <c r="U25" s="216">
        <f>'2-Yes no analysis'!D23</f>
        <v>0</v>
      </c>
      <c r="V25" s="185">
        <f t="shared" si="315"/>
        <v>0</v>
      </c>
      <c r="W25" s="7"/>
      <c r="X25" s="12">
        <f t="shared" si="4"/>
        <v>0</v>
      </c>
      <c r="Y25" s="52">
        <f t="shared" si="316"/>
        <v>0</v>
      </c>
      <c r="Z25" s="7"/>
      <c r="AA25" s="12">
        <f t="shared" si="5"/>
        <v>0</v>
      </c>
      <c r="AB25" s="52">
        <f t="shared" si="317"/>
        <v>0</v>
      </c>
      <c r="AC25" s="7"/>
      <c r="AD25" s="202">
        <f t="shared" si="6"/>
        <v>0</v>
      </c>
      <c r="AE25" s="194">
        <f t="shared" si="318"/>
        <v>0</v>
      </c>
      <c r="AF25" s="9"/>
      <c r="AG25" s="12">
        <f t="shared" si="7"/>
        <v>0</v>
      </c>
      <c r="AH25" s="53">
        <f t="shared" si="319"/>
        <v>0</v>
      </c>
      <c r="AI25" s="9"/>
      <c r="AJ25" s="12">
        <f t="shared" si="8"/>
        <v>0</v>
      </c>
      <c r="AK25" s="216">
        <f>'2-Yes no analysis'!E23</f>
        <v>0</v>
      </c>
      <c r="AL25" s="194">
        <f t="shared" si="320"/>
        <v>0</v>
      </c>
      <c r="AM25" s="9"/>
      <c r="AN25" s="12">
        <f t="shared" si="9"/>
        <v>0</v>
      </c>
      <c r="AO25" s="53">
        <f t="shared" si="321"/>
        <v>0</v>
      </c>
      <c r="AP25" s="9"/>
      <c r="AQ25" s="12">
        <f t="shared" si="10"/>
        <v>0</v>
      </c>
      <c r="AR25" s="53">
        <f t="shared" si="322"/>
        <v>0</v>
      </c>
      <c r="AS25" s="9"/>
      <c r="AT25" s="126">
        <f t="shared" si="273"/>
        <v>0</v>
      </c>
      <c r="AU25" s="53">
        <f t="shared" si="323"/>
        <v>0</v>
      </c>
      <c r="AV25" s="9"/>
      <c r="AW25" s="126">
        <f t="shared" si="274"/>
        <v>0</v>
      </c>
      <c r="AX25" s="53">
        <f t="shared" si="324"/>
        <v>0</v>
      </c>
      <c r="AY25" s="9"/>
      <c r="AZ25" s="12">
        <f t="shared" si="275"/>
        <v>0</v>
      </c>
      <c r="BA25" s="216">
        <f>'2-Yes no analysis'!F23</f>
        <v>0</v>
      </c>
      <c r="BB25" s="194">
        <f t="shared" si="325"/>
        <v>0</v>
      </c>
      <c r="BC25" s="9"/>
      <c r="BD25" s="126">
        <f t="shared" si="276"/>
        <v>0</v>
      </c>
      <c r="BE25" s="53">
        <f t="shared" si="326"/>
        <v>0</v>
      </c>
      <c r="BF25" s="9"/>
      <c r="BG25" s="126">
        <f t="shared" si="277"/>
        <v>0</v>
      </c>
      <c r="BH25" s="53">
        <f t="shared" si="327"/>
        <v>0</v>
      </c>
      <c r="BI25" s="9"/>
      <c r="BJ25" s="126">
        <f t="shared" si="278"/>
        <v>0</v>
      </c>
      <c r="BK25" s="53">
        <f t="shared" si="328"/>
        <v>0</v>
      </c>
      <c r="BL25" s="9"/>
      <c r="BM25" s="126">
        <f t="shared" si="279"/>
        <v>0</v>
      </c>
      <c r="BN25" s="53">
        <f t="shared" si="329"/>
        <v>0</v>
      </c>
      <c r="BO25" s="9"/>
      <c r="BP25" s="12">
        <f t="shared" si="280"/>
        <v>0</v>
      </c>
      <c r="BQ25" s="216">
        <f>'2-Yes no analysis'!G23</f>
        <v>0</v>
      </c>
      <c r="BR25" s="194">
        <f t="shared" si="330"/>
        <v>0</v>
      </c>
      <c r="BS25" s="9"/>
      <c r="BT25" s="126">
        <f t="shared" si="281"/>
        <v>0</v>
      </c>
      <c r="BU25" s="53">
        <f t="shared" si="331"/>
        <v>0</v>
      </c>
      <c r="BV25" s="9"/>
      <c r="BW25" s="126">
        <f t="shared" si="282"/>
        <v>0</v>
      </c>
      <c r="BX25" s="53">
        <f t="shared" si="332"/>
        <v>0</v>
      </c>
      <c r="BY25" s="9"/>
      <c r="BZ25" s="126">
        <f t="shared" si="283"/>
        <v>0</v>
      </c>
      <c r="CA25" s="53">
        <f t="shared" si="333"/>
        <v>0</v>
      </c>
      <c r="CB25" s="9"/>
      <c r="CC25" s="126">
        <f t="shared" si="284"/>
        <v>0</v>
      </c>
      <c r="CD25" s="53">
        <f t="shared" si="334"/>
        <v>0</v>
      </c>
      <c r="CE25" s="9"/>
      <c r="CF25" s="12">
        <f t="shared" si="285"/>
        <v>0</v>
      </c>
      <c r="CG25" s="216">
        <f>'2-Yes no analysis'!H23</f>
        <v>0</v>
      </c>
      <c r="CH25" s="194">
        <f t="shared" si="335"/>
        <v>0</v>
      </c>
      <c r="CI25" s="9"/>
      <c r="CJ25" s="126">
        <f t="shared" si="286"/>
        <v>0</v>
      </c>
      <c r="CK25" s="53">
        <f t="shared" si="336"/>
        <v>0</v>
      </c>
      <c r="CL25" s="9"/>
      <c r="CM25" s="126">
        <f t="shared" si="287"/>
        <v>0</v>
      </c>
      <c r="CN25" s="53">
        <f t="shared" si="337"/>
        <v>0</v>
      </c>
      <c r="CO25" s="9"/>
      <c r="CP25" s="126">
        <f t="shared" si="288"/>
        <v>0</v>
      </c>
      <c r="CQ25" s="53">
        <f t="shared" si="338"/>
        <v>0</v>
      </c>
      <c r="CR25" s="9"/>
      <c r="CS25" s="126">
        <f t="shared" si="289"/>
        <v>0</v>
      </c>
      <c r="CT25" s="53">
        <f t="shared" si="339"/>
        <v>0</v>
      </c>
      <c r="CU25" s="9"/>
      <c r="CV25" s="12">
        <f t="shared" si="290"/>
        <v>0</v>
      </c>
      <c r="CW25" s="216">
        <f>'2-Yes no analysis'!I23</f>
        <v>0</v>
      </c>
      <c r="CX25" s="194">
        <f t="shared" si="340"/>
        <v>0</v>
      </c>
      <c r="CY25" s="9"/>
      <c r="CZ25" s="126">
        <f t="shared" si="291"/>
        <v>0</v>
      </c>
      <c r="DA25" s="53">
        <f t="shared" si="341"/>
        <v>0</v>
      </c>
      <c r="DB25" s="9"/>
      <c r="DC25" s="126">
        <f t="shared" si="292"/>
        <v>0</v>
      </c>
      <c r="DD25" s="53">
        <f t="shared" si="342"/>
        <v>0</v>
      </c>
      <c r="DE25" s="9"/>
      <c r="DF25" s="126">
        <f t="shared" si="293"/>
        <v>0</v>
      </c>
      <c r="DG25" s="53">
        <f t="shared" si="343"/>
        <v>0</v>
      </c>
      <c r="DH25" s="9"/>
      <c r="DI25" s="126">
        <f t="shared" si="294"/>
        <v>0</v>
      </c>
      <c r="DJ25" s="53">
        <f t="shared" si="344"/>
        <v>0</v>
      </c>
      <c r="DK25" s="9"/>
      <c r="DL25" s="12">
        <f t="shared" si="295"/>
        <v>0</v>
      </c>
      <c r="DM25" s="216">
        <f>'2-Yes no analysis'!J23</f>
        <v>0</v>
      </c>
      <c r="DN25" s="194">
        <f t="shared" si="345"/>
        <v>0</v>
      </c>
      <c r="DO25" s="9"/>
      <c r="DP25" s="126">
        <f t="shared" si="296"/>
        <v>0</v>
      </c>
      <c r="DQ25" s="53">
        <f t="shared" si="346"/>
        <v>0</v>
      </c>
      <c r="DR25" s="9"/>
      <c r="DS25" s="126">
        <f t="shared" si="297"/>
        <v>0</v>
      </c>
      <c r="DT25" s="53">
        <f t="shared" si="347"/>
        <v>0</v>
      </c>
      <c r="DU25" s="9"/>
      <c r="DV25" s="126">
        <f t="shared" si="298"/>
        <v>0</v>
      </c>
      <c r="DW25" s="53">
        <f t="shared" si="348"/>
        <v>0</v>
      </c>
      <c r="DX25" s="9"/>
      <c r="DY25" s="126">
        <f t="shared" si="299"/>
        <v>0</v>
      </c>
      <c r="DZ25" s="53">
        <f t="shared" si="349"/>
        <v>0</v>
      </c>
      <c r="EA25" s="9"/>
      <c r="EB25" s="12">
        <f t="shared" si="300"/>
        <v>0</v>
      </c>
      <c r="EC25" s="216">
        <f>'2-Yes no analysis'!K23</f>
        <v>0</v>
      </c>
      <c r="ED25" s="194">
        <f t="shared" si="350"/>
        <v>0</v>
      </c>
      <c r="EE25" s="9"/>
      <c r="EF25" s="126">
        <f t="shared" si="301"/>
        <v>0</v>
      </c>
      <c r="EG25" s="53">
        <f t="shared" si="351"/>
        <v>0</v>
      </c>
      <c r="EH25" s="9"/>
      <c r="EI25" s="126">
        <f t="shared" si="302"/>
        <v>0</v>
      </c>
      <c r="EJ25" s="53">
        <f t="shared" si="352"/>
        <v>0</v>
      </c>
      <c r="EK25" s="9"/>
      <c r="EL25" s="126">
        <f t="shared" si="303"/>
        <v>0</v>
      </c>
      <c r="EM25" s="53">
        <f t="shared" si="353"/>
        <v>0</v>
      </c>
      <c r="EN25" s="9"/>
      <c r="EO25" s="126">
        <f t="shared" si="304"/>
        <v>0</v>
      </c>
      <c r="EP25" s="53">
        <f t="shared" si="354"/>
        <v>0</v>
      </c>
      <c r="EQ25" s="9"/>
      <c r="ER25" s="12">
        <f t="shared" si="305"/>
        <v>0</v>
      </c>
      <c r="ES25" s="216">
        <f>'2-Yes no analysis'!L23</f>
        <v>0</v>
      </c>
      <c r="ET25" s="194">
        <f t="shared" si="355"/>
        <v>0</v>
      </c>
      <c r="EU25" s="9"/>
      <c r="EV25" s="126">
        <f t="shared" si="306"/>
        <v>0</v>
      </c>
      <c r="EW25" s="53">
        <f t="shared" si="356"/>
        <v>0</v>
      </c>
      <c r="EX25" s="9"/>
      <c r="EY25" s="126">
        <f t="shared" si="307"/>
        <v>0</v>
      </c>
      <c r="EZ25" s="53">
        <f t="shared" si="357"/>
        <v>0</v>
      </c>
      <c r="FA25" s="9"/>
      <c r="FB25" s="126">
        <f t="shared" si="308"/>
        <v>0</v>
      </c>
      <c r="FC25" s="53">
        <f t="shared" si="358"/>
        <v>0</v>
      </c>
      <c r="FD25" s="9"/>
      <c r="FE25" s="126">
        <f t="shared" si="309"/>
        <v>0</v>
      </c>
      <c r="FF25" s="53">
        <f t="shared" si="359"/>
        <v>0</v>
      </c>
      <c r="FG25" s="9"/>
      <c r="FH25" s="126">
        <f t="shared" si="44"/>
        <v>0</v>
      </c>
      <c r="FI25" s="465"/>
      <c r="FJ25" s="466"/>
      <c r="FK25" s="467"/>
    </row>
    <row r="26" spans="3:167" ht="12.95" customHeight="1">
      <c r="C26" s="261">
        <f>'2-Yes no analysis'!A24</f>
        <v>0</v>
      </c>
      <c r="E26" s="190">
        <f>'2-Yes no analysis'!C24</f>
        <v>0</v>
      </c>
      <c r="F26" s="185">
        <f t="shared" si="310"/>
        <v>0</v>
      </c>
      <c r="G26" s="7"/>
      <c r="H26" s="12">
        <f t="shared" si="0"/>
        <v>0</v>
      </c>
      <c r="I26" s="52">
        <f t="shared" si="311"/>
        <v>0</v>
      </c>
      <c r="J26" s="7"/>
      <c r="K26" s="12">
        <f t="shared" si="46"/>
        <v>0</v>
      </c>
      <c r="L26" s="52">
        <f t="shared" si="312"/>
        <v>0</v>
      </c>
      <c r="M26" s="7"/>
      <c r="N26" s="12">
        <f t="shared" si="1"/>
        <v>0</v>
      </c>
      <c r="O26" s="52">
        <f t="shared" si="313"/>
        <v>0</v>
      </c>
      <c r="P26" s="7"/>
      <c r="Q26" s="12">
        <f t="shared" si="2"/>
        <v>0</v>
      </c>
      <c r="R26" s="52">
        <f t="shared" si="314"/>
        <v>0</v>
      </c>
      <c r="S26" s="7"/>
      <c r="T26" s="12">
        <f t="shared" si="3"/>
        <v>0</v>
      </c>
      <c r="U26" s="216">
        <f>'2-Yes no analysis'!D24</f>
        <v>0</v>
      </c>
      <c r="V26" s="185">
        <f t="shared" si="315"/>
        <v>0</v>
      </c>
      <c r="W26" s="7"/>
      <c r="X26" s="12">
        <f t="shared" si="4"/>
        <v>0</v>
      </c>
      <c r="Y26" s="52">
        <f t="shared" si="316"/>
        <v>0</v>
      </c>
      <c r="Z26" s="7"/>
      <c r="AA26" s="12">
        <f t="shared" si="5"/>
        <v>0</v>
      </c>
      <c r="AB26" s="52">
        <f t="shared" si="317"/>
        <v>0</v>
      </c>
      <c r="AC26" s="7"/>
      <c r="AD26" s="202">
        <f t="shared" si="6"/>
        <v>0</v>
      </c>
      <c r="AE26" s="194">
        <f t="shared" si="318"/>
        <v>0</v>
      </c>
      <c r="AF26" s="7"/>
      <c r="AG26" s="12">
        <f t="shared" si="7"/>
        <v>0</v>
      </c>
      <c r="AH26" s="53">
        <f t="shared" si="319"/>
        <v>0</v>
      </c>
      <c r="AI26" s="7"/>
      <c r="AJ26" s="12">
        <f t="shared" si="8"/>
        <v>0</v>
      </c>
      <c r="AK26" s="216">
        <f>'2-Yes no analysis'!E24</f>
        <v>0</v>
      </c>
      <c r="AL26" s="194">
        <f t="shared" si="320"/>
        <v>0</v>
      </c>
      <c r="AM26" s="7"/>
      <c r="AN26" s="12">
        <f t="shared" si="9"/>
        <v>0</v>
      </c>
      <c r="AO26" s="53">
        <f t="shared" si="321"/>
        <v>0</v>
      </c>
      <c r="AP26" s="7"/>
      <c r="AQ26" s="12">
        <f t="shared" si="10"/>
        <v>0</v>
      </c>
      <c r="AR26" s="53">
        <f t="shared" si="322"/>
        <v>0</v>
      </c>
      <c r="AS26" s="7"/>
      <c r="AT26" s="126">
        <f t="shared" si="273"/>
        <v>0</v>
      </c>
      <c r="AU26" s="53">
        <f t="shared" si="323"/>
        <v>0</v>
      </c>
      <c r="AV26" s="7"/>
      <c r="AW26" s="126">
        <f t="shared" si="274"/>
        <v>0</v>
      </c>
      <c r="AX26" s="53">
        <f t="shared" si="324"/>
        <v>0</v>
      </c>
      <c r="AY26" s="7"/>
      <c r="AZ26" s="12">
        <f t="shared" si="275"/>
        <v>0</v>
      </c>
      <c r="BA26" s="216">
        <f>'2-Yes no analysis'!F24</f>
        <v>0</v>
      </c>
      <c r="BB26" s="194">
        <f t="shared" si="325"/>
        <v>0</v>
      </c>
      <c r="BC26" s="7"/>
      <c r="BD26" s="126">
        <f t="shared" si="276"/>
        <v>0</v>
      </c>
      <c r="BE26" s="53">
        <f t="shared" si="326"/>
        <v>0</v>
      </c>
      <c r="BF26" s="7"/>
      <c r="BG26" s="126">
        <f t="shared" si="277"/>
        <v>0</v>
      </c>
      <c r="BH26" s="53">
        <f t="shared" si="327"/>
        <v>0</v>
      </c>
      <c r="BI26" s="7"/>
      <c r="BJ26" s="126">
        <f t="shared" si="278"/>
        <v>0</v>
      </c>
      <c r="BK26" s="53">
        <f t="shared" si="328"/>
        <v>0</v>
      </c>
      <c r="BL26" s="7"/>
      <c r="BM26" s="126">
        <f t="shared" si="279"/>
        <v>0</v>
      </c>
      <c r="BN26" s="53">
        <f t="shared" si="329"/>
        <v>0</v>
      </c>
      <c r="BO26" s="7"/>
      <c r="BP26" s="12">
        <f t="shared" si="280"/>
        <v>0</v>
      </c>
      <c r="BQ26" s="216">
        <f>'2-Yes no analysis'!G24</f>
        <v>0</v>
      </c>
      <c r="BR26" s="194">
        <f t="shared" si="330"/>
        <v>0</v>
      </c>
      <c r="BS26" s="7"/>
      <c r="BT26" s="126">
        <f t="shared" si="281"/>
        <v>0</v>
      </c>
      <c r="BU26" s="53">
        <f t="shared" si="331"/>
        <v>0</v>
      </c>
      <c r="BV26" s="7"/>
      <c r="BW26" s="126">
        <f t="shared" si="282"/>
        <v>0</v>
      </c>
      <c r="BX26" s="53">
        <f t="shared" si="332"/>
        <v>0</v>
      </c>
      <c r="BY26" s="7"/>
      <c r="BZ26" s="126">
        <f t="shared" si="283"/>
        <v>0</v>
      </c>
      <c r="CA26" s="53">
        <f t="shared" si="333"/>
        <v>0</v>
      </c>
      <c r="CB26" s="7"/>
      <c r="CC26" s="126">
        <f t="shared" si="284"/>
        <v>0</v>
      </c>
      <c r="CD26" s="53">
        <f t="shared" si="334"/>
        <v>0</v>
      </c>
      <c r="CE26" s="7"/>
      <c r="CF26" s="12">
        <f t="shared" si="285"/>
        <v>0</v>
      </c>
      <c r="CG26" s="216">
        <f>'2-Yes no analysis'!H24</f>
        <v>0</v>
      </c>
      <c r="CH26" s="194">
        <f t="shared" si="335"/>
        <v>0</v>
      </c>
      <c r="CI26" s="7"/>
      <c r="CJ26" s="126">
        <f t="shared" si="286"/>
        <v>0</v>
      </c>
      <c r="CK26" s="53">
        <f t="shared" si="336"/>
        <v>0</v>
      </c>
      <c r="CL26" s="7"/>
      <c r="CM26" s="126">
        <f t="shared" si="287"/>
        <v>0</v>
      </c>
      <c r="CN26" s="53">
        <f t="shared" si="337"/>
        <v>0</v>
      </c>
      <c r="CO26" s="7"/>
      <c r="CP26" s="126">
        <f t="shared" si="288"/>
        <v>0</v>
      </c>
      <c r="CQ26" s="53">
        <f t="shared" si="338"/>
        <v>0</v>
      </c>
      <c r="CR26" s="7"/>
      <c r="CS26" s="126">
        <f t="shared" si="289"/>
        <v>0</v>
      </c>
      <c r="CT26" s="53">
        <f t="shared" si="339"/>
        <v>0</v>
      </c>
      <c r="CU26" s="7"/>
      <c r="CV26" s="12">
        <f t="shared" si="290"/>
        <v>0</v>
      </c>
      <c r="CW26" s="216">
        <f>'2-Yes no analysis'!I24</f>
        <v>0</v>
      </c>
      <c r="CX26" s="194">
        <f t="shared" si="340"/>
        <v>0</v>
      </c>
      <c r="CY26" s="7"/>
      <c r="CZ26" s="126">
        <f t="shared" si="291"/>
        <v>0</v>
      </c>
      <c r="DA26" s="53">
        <f t="shared" si="341"/>
        <v>0</v>
      </c>
      <c r="DB26" s="7"/>
      <c r="DC26" s="126">
        <f t="shared" si="292"/>
        <v>0</v>
      </c>
      <c r="DD26" s="53">
        <f t="shared" si="342"/>
        <v>0</v>
      </c>
      <c r="DE26" s="7"/>
      <c r="DF26" s="126">
        <f t="shared" si="293"/>
        <v>0</v>
      </c>
      <c r="DG26" s="53">
        <f t="shared" si="343"/>
        <v>0</v>
      </c>
      <c r="DH26" s="7"/>
      <c r="DI26" s="126">
        <f t="shared" si="294"/>
        <v>0</v>
      </c>
      <c r="DJ26" s="53">
        <f t="shared" si="344"/>
        <v>0</v>
      </c>
      <c r="DK26" s="7"/>
      <c r="DL26" s="12">
        <f t="shared" si="295"/>
        <v>0</v>
      </c>
      <c r="DM26" s="216">
        <f>'2-Yes no analysis'!J24</f>
        <v>0</v>
      </c>
      <c r="DN26" s="194">
        <f t="shared" si="345"/>
        <v>0</v>
      </c>
      <c r="DO26" s="7"/>
      <c r="DP26" s="126">
        <f t="shared" si="296"/>
        <v>0</v>
      </c>
      <c r="DQ26" s="53">
        <f t="shared" si="346"/>
        <v>0</v>
      </c>
      <c r="DR26" s="7"/>
      <c r="DS26" s="126">
        <f t="shared" si="297"/>
        <v>0</v>
      </c>
      <c r="DT26" s="53">
        <f t="shared" si="347"/>
        <v>0</v>
      </c>
      <c r="DU26" s="7"/>
      <c r="DV26" s="126">
        <f t="shared" si="298"/>
        <v>0</v>
      </c>
      <c r="DW26" s="53">
        <f t="shared" si="348"/>
        <v>0</v>
      </c>
      <c r="DX26" s="7"/>
      <c r="DY26" s="126">
        <f t="shared" si="299"/>
        <v>0</v>
      </c>
      <c r="DZ26" s="53">
        <f t="shared" si="349"/>
        <v>0</v>
      </c>
      <c r="EA26" s="7"/>
      <c r="EB26" s="12">
        <f t="shared" si="300"/>
        <v>0</v>
      </c>
      <c r="EC26" s="216">
        <f>'2-Yes no analysis'!K24</f>
        <v>0</v>
      </c>
      <c r="ED26" s="194">
        <f t="shared" si="350"/>
        <v>0</v>
      </c>
      <c r="EE26" s="7"/>
      <c r="EF26" s="126">
        <f t="shared" si="301"/>
        <v>0</v>
      </c>
      <c r="EG26" s="53">
        <f t="shared" si="351"/>
        <v>0</v>
      </c>
      <c r="EH26" s="7"/>
      <c r="EI26" s="126">
        <f t="shared" si="302"/>
        <v>0</v>
      </c>
      <c r="EJ26" s="53">
        <f t="shared" si="352"/>
        <v>0</v>
      </c>
      <c r="EK26" s="7"/>
      <c r="EL26" s="126">
        <f t="shared" si="303"/>
        <v>0</v>
      </c>
      <c r="EM26" s="53">
        <f t="shared" si="353"/>
        <v>0</v>
      </c>
      <c r="EN26" s="7"/>
      <c r="EO26" s="126">
        <f t="shared" si="304"/>
        <v>0</v>
      </c>
      <c r="EP26" s="53">
        <f t="shared" si="354"/>
        <v>0</v>
      </c>
      <c r="EQ26" s="7"/>
      <c r="ER26" s="12">
        <f t="shared" si="305"/>
        <v>0</v>
      </c>
      <c r="ES26" s="216">
        <f>'2-Yes no analysis'!L24</f>
        <v>0</v>
      </c>
      <c r="ET26" s="194">
        <f t="shared" si="355"/>
        <v>0</v>
      </c>
      <c r="EU26" s="7"/>
      <c r="EV26" s="126">
        <f t="shared" si="306"/>
        <v>0</v>
      </c>
      <c r="EW26" s="53">
        <f t="shared" si="356"/>
        <v>0</v>
      </c>
      <c r="EX26" s="7"/>
      <c r="EY26" s="126">
        <f t="shared" si="307"/>
        <v>0</v>
      </c>
      <c r="EZ26" s="53">
        <f t="shared" si="357"/>
        <v>0</v>
      </c>
      <c r="FA26" s="7"/>
      <c r="FB26" s="126">
        <f t="shared" si="308"/>
        <v>0</v>
      </c>
      <c r="FC26" s="53">
        <f t="shared" si="358"/>
        <v>0</v>
      </c>
      <c r="FD26" s="7"/>
      <c r="FE26" s="126">
        <f t="shared" si="309"/>
        <v>0</v>
      </c>
      <c r="FF26" s="53">
        <f t="shared" si="359"/>
        <v>0</v>
      </c>
      <c r="FG26" s="7"/>
      <c r="FH26" s="126">
        <f t="shared" si="44"/>
        <v>0</v>
      </c>
      <c r="FI26" s="465"/>
      <c r="FJ26" s="466"/>
      <c r="FK26" s="467"/>
    </row>
    <row r="27" spans="3:167" ht="12.95" customHeight="1">
      <c r="C27" s="159" t="str">
        <f>IF('2-Yes no analysis'!A25="", "", '2-Yes no analysis'!A25)</f>
        <v>System E: Population</v>
      </c>
      <c r="E27" s="191"/>
      <c r="F27" s="186" t="s">
        <v>101</v>
      </c>
      <c r="G27" s="6" t="s">
        <v>102</v>
      </c>
      <c r="H27" s="27" t="s">
        <v>103</v>
      </c>
      <c r="I27" s="30" t="s">
        <v>101</v>
      </c>
      <c r="J27" s="6" t="s">
        <v>102</v>
      </c>
      <c r="K27" s="27" t="s">
        <v>103</v>
      </c>
      <c r="L27" s="30" t="s">
        <v>101</v>
      </c>
      <c r="M27" s="6" t="s">
        <v>102</v>
      </c>
      <c r="N27" s="27" t="s">
        <v>103</v>
      </c>
      <c r="O27" s="30" t="s">
        <v>101</v>
      </c>
      <c r="P27" s="6" t="s">
        <v>102</v>
      </c>
      <c r="Q27" s="27" t="s">
        <v>103</v>
      </c>
      <c r="R27" s="30" t="s">
        <v>101</v>
      </c>
      <c r="S27" s="6" t="s">
        <v>102</v>
      </c>
      <c r="T27" s="27" t="s">
        <v>103</v>
      </c>
      <c r="U27" s="217"/>
      <c r="V27" s="186" t="s">
        <v>101</v>
      </c>
      <c r="W27" s="6" t="s">
        <v>102</v>
      </c>
      <c r="X27" s="27" t="s">
        <v>103</v>
      </c>
      <c r="Y27" s="30" t="s">
        <v>101</v>
      </c>
      <c r="Z27" s="6" t="s">
        <v>102</v>
      </c>
      <c r="AA27" s="27" t="s">
        <v>103</v>
      </c>
      <c r="AB27" s="30" t="s">
        <v>101</v>
      </c>
      <c r="AC27" s="6" t="s">
        <v>102</v>
      </c>
      <c r="AD27" s="203" t="s">
        <v>103</v>
      </c>
      <c r="AE27" s="186" t="s">
        <v>101</v>
      </c>
      <c r="AF27" s="6" t="s">
        <v>102</v>
      </c>
      <c r="AG27" s="27" t="s">
        <v>103</v>
      </c>
      <c r="AH27" s="30" t="s">
        <v>101</v>
      </c>
      <c r="AI27" s="6" t="s">
        <v>102</v>
      </c>
      <c r="AJ27" s="27" t="s">
        <v>103</v>
      </c>
      <c r="AK27" s="217"/>
      <c r="AL27" s="186" t="s">
        <v>101</v>
      </c>
      <c r="AM27" s="6" t="s">
        <v>102</v>
      </c>
      <c r="AN27" s="27" t="s">
        <v>103</v>
      </c>
      <c r="AO27" s="30" t="s">
        <v>101</v>
      </c>
      <c r="AP27" s="6" t="s">
        <v>102</v>
      </c>
      <c r="AQ27" s="27" t="s">
        <v>103</v>
      </c>
      <c r="AR27" s="30" t="s">
        <v>101</v>
      </c>
      <c r="AS27" s="6" t="s">
        <v>102</v>
      </c>
      <c r="AT27" s="127" t="s">
        <v>103</v>
      </c>
      <c r="AU27" s="30" t="s">
        <v>101</v>
      </c>
      <c r="AV27" s="6" t="s">
        <v>102</v>
      </c>
      <c r="AW27" s="127" t="s">
        <v>103</v>
      </c>
      <c r="AX27" s="30" t="s">
        <v>101</v>
      </c>
      <c r="AY27" s="6" t="s">
        <v>102</v>
      </c>
      <c r="AZ27" s="27" t="s">
        <v>103</v>
      </c>
      <c r="BA27" s="217"/>
      <c r="BB27" s="186" t="s">
        <v>101</v>
      </c>
      <c r="BC27" s="6" t="s">
        <v>102</v>
      </c>
      <c r="BD27" s="127" t="s">
        <v>103</v>
      </c>
      <c r="BE27" s="30" t="s">
        <v>101</v>
      </c>
      <c r="BF27" s="6" t="s">
        <v>102</v>
      </c>
      <c r="BG27" s="127" t="s">
        <v>103</v>
      </c>
      <c r="BH27" s="30" t="s">
        <v>101</v>
      </c>
      <c r="BI27" s="6" t="s">
        <v>102</v>
      </c>
      <c r="BJ27" s="127" t="s">
        <v>103</v>
      </c>
      <c r="BK27" s="30" t="s">
        <v>101</v>
      </c>
      <c r="BL27" s="6" t="s">
        <v>102</v>
      </c>
      <c r="BM27" s="127" t="s">
        <v>103</v>
      </c>
      <c r="BN27" s="30" t="s">
        <v>101</v>
      </c>
      <c r="BO27" s="6" t="s">
        <v>102</v>
      </c>
      <c r="BP27" s="27" t="s">
        <v>103</v>
      </c>
      <c r="BQ27" s="217"/>
      <c r="BR27" s="186" t="s">
        <v>101</v>
      </c>
      <c r="BS27" s="6" t="s">
        <v>102</v>
      </c>
      <c r="BT27" s="127" t="s">
        <v>103</v>
      </c>
      <c r="BU27" s="30" t="s">
        <v>101</v>
      </c>
      <c r="BV27" s="6" t="s">
        <v>102</v>
      </c>
      <c r="BW27" s="127" t="s">
        <v>103</v>
      </c>
      <c r="BX27" s="30" t="s">
        <v>101</v>
      </c>
      <c r="BY27" s="6" t="s">
        <v>102</v>
      </c>
      <c r="BZ27" s="127" t="s">
        <v>103</v>
      </c>
      <c r="CA27" s="30" t="s">
        <v>101</v>
      </c>
      <c r="CB27" s="6" t="s">
        <v>102</v>
      </c>
      <c r="CC27" s="127" t="s">
        <v>103</v>
      </c>
      <c r="CD27" s="30" t="s">
        <v>101</v>
      </c>
      <c r="CE27" s="6" t="s">
        <v>102</v>
      </c>
      <c r="CF27" s="27" t="s">
        <v>103</v>
      </c>
      <c r="CG27" s="217"/>
      <c r="CH27" s="186" t="s">
        <v>101</v>
      </c>
      <c r="CI27" s="6" t="s">
        <v>102</v>
      </c>
      <c r="CJ27" s="127" t="s">
        <v>103</v>
      </c>
      <c r="CK27" s="30" t="s">
        <v>101</v>
      </c>
      <c r="CL27" s="6" t="s">
        <v>102</v>
      </c>
      <c r="CM27" s="127" t="s">
        <v>103</v>
      </c>
      <c r="CN27" s="30" t="s">
        <v>101</v>
      </c>
      <c r="CO27" s="6" t="s">
        <v>102</v>
      </c>
      <c r="CP27" s="127" t="s">
        <v>103</v>
      </c>
      <c r="CQ27" s="30" t="s">
        <v>101</v>
      </c>
      <c r="CR27" s="6" t="s">
        <v>102</v>
      </c>
      <c r="CS27" s="127" t="s">
        <v>103</v>
      </c>
      <c r="CT27" s="30" t="s">
        <v>101</v>
      </c>
      <c r="CU27" s="6" t="s">
        <v>102</v>
      </c>
      <c r="CV27" s="27" t="s">
        <v>103</v>
      </c>
      <c r="CW27" s="217"/>
      <c r="CX27" s="186" t="s">
        <v>101</v>
      </c>
      <c r="CY27" s="6" t="s">
        <v>102</v>
      </c>
      <c r="CZ27" s="127" t="s">
        <v>103</v>
      </c>
      <c r="DA27" s="30" t="s">
        <v>101</v>
      </c>
      <c r="DB27" s="6" t="s">
        <v>102</v>
      </c>
      <c r="DC27" s="127" t="s">
        <v>103</v>
      </c>
      <c r="DD27" s="30" t="s">
        <v>101</v>
      </c>
      <c r="DE27" s="6" t="s">
        <v>102</v>
      </c>
      <c r="DF27" s="127" t="s">
        <v>103</v>
      </c>
      <c r="DG27" s="30" t="s">
        <v>101</v>
      </c>
      <c r="DH27" s="6" t="s">
        <v>102</v>
      </c>
      <c r="DI27" s="127" t="s">
        <v>103</v>
      </c>
      <c r="DJ27" s="30" t="s">
        <v>101</v>
      </c>
      <c r="DK27" s="6" t="s">
        <v>102</v>
      </c>
      <c r="DL27" s="27" t="s">
        <v>103</v>
      </c>
      <c r="DM27" s="217"/>
      <c r="DN27" s="186" t="s">
        <v>101</v>
      </c>
      <c r="DO27" s="6" t="s">
        <v>102</v>
      </c>
      <c r="DP27" s="127" t="s">
        <v>103</v>
      </c>
      <c r="DQ27" s="30" t="s">
        <v>101</v>
      </c>
      <c r="DR27" s="6" t="s">
        <v>102</v>
      </c>
      <c r="DS27" s="127" t="s">
        <v>103</v>
      </c>
      <c r="DT27" s="30" t="s">
        <v>101</v>
      </c>
      <c r="DU27" s="6" t="s">
        <v>102</v>
      </c>
      <c r="DV27" s="127" t="s">
        <v>103</v>
      </c>
      <c r="DW27" s="30" t="s">
        <v>101</v>
      </c>
      <c r="DX27" s="6" t="s">
        <v>102</v>
      </c>
      <c r="DY27" s="127" t="s">
        <v>103</v>
      </c>
      <c r="DZ27" s="30" t="s">
        <v>101</v>
      </c>
      <c r="EA27" s="6" t="s">
        <v>102</v>
      </c>
      <c r="EB27" s="27" t="s">
        <v>103</v>
      </c>
      <c r="EC27" s="217"/>
      <c r="ED27" s="186" t="s">
        <v>101</v>
      </c>
      <c r="EE27" s="6" t="s">
        <v>102</v>
      </c>
      <c r="EF27" s="127" t="s">
        <v>103</v>
      </c>
      <c r="EG27" s="30" t="s">
        <v>101</v>
      </c>
      <c r="EH27" s="6" t="s">
        <v>102</v>
      </c>
      <c r="EI27" s="127" t="s">
        <v>103</v>
      </c>
      <c r="EJ27" s="30" t="s">
        <v>101</v>
      </c>
      <c r="EK27" s="6" t="s">
        <v>102</v>
      </c>
      <c r="EL27" s="127" t="s">
        <v>103</v>
      </c>
      <c r="EM27" s="30" t="s">
        <v>101</v>
      </c>
      <c r="EN27" s="6" t="s">
        <v>102</v>
      </c>
      <c r="EO27" s="127" t="s">
        <v>103</v>
      </c>
      <c r="EP27" s="30" t="s">
        <v>101</v>
      </c>
      <c r="EQ27" s="6" t="s">
        <v>102</v>
      </c>
      <c r="ER27" s="27" t="s">
        <v>103</v>
      </c>
      <c r="ES27" s="217"/>
      <c r="ET27" s="186" t="s">
        <v>101</v>
      </c>
      <c r="EU27" s="6" t="s">
        <v>102</v>
      </c>
      <c r="EV27" s="127" t="s">
        <v>103</v>
      </c>
      <c r="EW27" s="30" t="s">
        <v>101</v>
      </c>
      <c r="EX27" s="6" t="s">
        <v>102</v>
      </c>
      <c r="EY27" s="127" t="s">
        <v>103</v>
      </c>
      <c r="EZ27" s="30" t="s">
        <v>101</v>
      </c>
      <c r="FA27" s="6" t="s">
        <v>102</v>
      </c>
      <c r="FB27" s="127" t="s">
        <v>103</v>
      </c>
      <c r="FC27" s="30" t="s">
        <v>101</v>
      </c>
      <c r="FD27" s="6" t="s">
        <v>102</v>
      </c>
      <c r="FE27" s="127" t="s">
        <v>103</v>
      </c>
      <c r="FF27" s="30" t="s">
        <v>101</v>
      </c>
      <c r="FG27" s="6" t="s">
        <v>102</v>
      </c>
      <c r="FH27" s="127" t="s">
        <v>103</v>
      </c>
      <c r="FI27" s="468"/>
      <c r="FJ27" s="469"/>
      <c r="FK27" s="470"/>
    </row>
    <row r="28" spans="3:167" ht="12.95" customHeight="1">
      <c r="C28" s="261" t="str">
        <f>'2-Yes no analysis'!A26</f>
        <v>Residents</v>
      </c>
      <c r="E28" s="190">
        <f>'2-Yes no analysis'!C26</f>
        <v>0</v>
      </c>
      <c r="F28" s="185">
        <f>F8</f>
        <v>0</v>
      </c>
      <c r="G28" s="7"/>
      <c r="H28" s="12">
        <f t="shared" si="0"/>
        <v>0</v>
      </c>
      <c r="I28" s="52">
        <f>I8</f>
        <v>0</v>
      </c>
      <c r="J28" s="7"/>
      <c r="K28" s="12">
        <f t="shared" si="46"/>
        <v>0</v>
      </c>
      <c r="L28" s="52">
        <f>L8</f>
        <v>0</v>
      </c>
      <c r="M28" s="7"/>
      <c r="N28" s="12">
        <f t="shared" si="1"/>
        <v>0</v>
      </c>
      <c r="O28" s="52">
        <f>O8</f>
        <v>0</v>
      </c>
      <c r="P28" s="7"/>
      <c r="Q28" s="12">
        <f t="shared" si="2"/>
        <v>0</v>
      </c>
      <c r="R28" s="52">
        <f>R8</f>
        <v>0</v>
      </c>
      <c r="S28" s="7"/>
      <c r="T28" s="12">
        <f t="shared" si="3"/>
        <v>0</v>
      </c>
      <c r="U28" s="216">
        <f>'2-Yes no analysis'!D26</f>
        <v>0</v>
      </c>
      <c r="V28" s="185">
        <f>V8</f>
        <v>0</v>
      </c>
      <c r="W28" s="7"/>
      <c r="X28" s="12">
        <f t="shared" si="4"/>
        <v>0</v>
      </c>
      <c r="Y28" s="52">
        <f>Y8</f>
        <v>0</v>
      </c>
      <c r="Z28" s="7"/>
      <c r="AA28" s="12">
        <f t="shared" si="5"/>
        <v>0</v>
      </c>
      <c r="AB28" s="52">
        <f>AB8</f>
        <v>0</v>
      </c>
      <c r="AC28" s="7"/>
      <c r="AD28" s="202">
        <f t="shared" si="6"/>
        <v>0</v>
      </c>
      <c r="AE28" s="194">
        <f>AE8</f>
        <v>0</v>
      </c>
      <c r="AF28" s="9"/>
      <c r="AG28" s="12">
        <f t="shared" si="7"/>
        <v>0</v>
      </c>
      <c r="AH28" s="53">
        <f>AH8</f>
        <v>0</v>
      </c>
      <c r="AI28" s="9"/>
      <c r="AJ28" s="12">
        <f t="shared" si="8"/>
        <v>0</v>
      </c>
      <c r="AK28" s="216">
        <f>'2-Yes no analysis'!E26</f>
        <v>0</v>
      </c>
      <c r="AL28" s="194">
        <f>AL8</f>
        <v>0</v>
      </c>
      <c r="AM28" s="9"/>
      <c r="AN28" s="12">
        <f t="shared" si="9"/>
        <v>0</v>
      </c>
      <c r="AO28" s="53">
        <f>AO8</f>
        <v>0</v>
      </c>
      <c r="AP28" s="9"/>
      <c r="AQ28" s="12">
        <f t="shared" si="10"/>
        <v>0</v>
      </c>
      <c r="AR28" s="53">
        <f>AR8</f>
        <v>0</v>
      </c>
      <c r="AS28" s="9"/>
      <c r="AT28" s="126">
        <f t="shared" ref="AT28:AT31" si="360">AR28*AS28</f>
        <v>0</v>
      </c>
      <c r="AU28" s="53">
        <f>AU8</f>
        <v>0</v>
      </c>
      <c r="AV28" s="9"/>
      <c r="AW28" s="126">
        <f t="shared" ref="AW28:AW31" si="361">AU28*AV28</f>
        <v>0</v>
      </c>
      <c r="AX28" s="53">
        <f>AX8</f>
        <v>0</v>
      </c>
      <c r="AY28" s="9"/>
      <c r="AZ28" s="12">
        <f t="shared" ref="AZ28:AZ31" si="362">AX28*AY28</f>
        <v>0</v>
      </c>
      <c r="BA28" s="216">
        <f>'2-Yes no analysis'!F26</f>
        <v>0</v>
      </c>
      <c r="BB28" s="194">
        <f>BB8</f>
        <v>0</v>
      </c>
      <c r="BC28" s="9"/>
      <c r="BD28" s="126">
        <f t="shared" ref="BD28:BD31" si="363">BB28*BC28</f>
        <v>0</v>
      </c>
      <c r="BE28" s="53">
        <f>BE8</f>
        <v>0</v>
      </c>
      <c r="BF28" s="9"/>
      <c r="BG28" s="126">
        <f t="shared" ref="BG28:BG31" si="364">BE28*BF28</f>
        <v>0</v>
      </c>
      <c r="BH28" s="53">
        <f>BH8</f>
        <v>0</v>
      </c>
      <c r="BI28" s="9"/>
      <c r="BJ28" s="126">
        <f t="shared" ref="BJ28:BJ31" si="365">BH28*BI28</f>
        <v>0</v>
      </c>
      <c r="BK28" s="53">
        <f>BK8</f>
        <v>0</v>
      </c>
      <c r="BL28" s="9"/>
      <c r="BM28" s="126">
        <f t="shared" ref="BM28:BM31" si="366">BK28*BL28</f>
        <v>0</v>
      </c>
      <c r="BN28" s="53">
        <f>BN8</f>
        <v>0</v>
      </c>
      <c r="BO28" s="9"/>
      <c r="BP28" s="12">
        <f t="shared" ref="BP28:BP31" si="367">BN28*BO28</f>
        <v>0</v>
      </c>
      <c r="BQ28" s="216">
        <f>'2-Yes no analysis'!G26</f>
        <v>0</v>
      </c>
      <c r="BR28" s="194">
        <f>BR8</f>
        <v>0</v>
      </c>
      <c r="BS28" s="9"/>
      <c r="BT28" s="126">
        <f t="shared" ref="BT28:BT31" si="368">BR28*BS28</f>
        <v>0</v>
      </c>
      <c r="BU28" s="53">
        <f>BU8</f>
        <v>0</v>
      </c>
      <c r="BV28" s="9"/>
      <c r="BW28" s="126">
        <f t="shared" ref="BW28:BW31" si="369">BU28*BV28</f>
        <v>0</v>
      </c>
      <c r="BX28" s="53">
        <f>BX8</f>
        <v>0</v>
      </c>
      <c r="BY28" s="9"/>
      <c r="BZ28" s="126">
        <f t="shared" ref="BZ28:BZ31" si="370">BX28*BY28</f>
        <v>0</v>
      </c>
      <c r="CA28" s="53">
        <f>CA8</f>
        <v>0</v>
      </c>
      <c r="CB28" s="9"/>
      <c r="CC28" s="126">
        <f t="shared" ref="CC28:CC31" si="371">CA28*CB28</f>
        <v>0</v>
      </c>
      <c r="CD28" s="53">
        <f>CD8</f>
        <v>0</v>
      </c>
      <c r="CE28" s="9"/>
      <c r="CF28" s="12">
        <f t="shared" ref="CF28:CF31" si="372">CD28*CE28</f>
        <v>0</v>
      </c>
      <c r="CG28" s="216">
        <f>'2-Yes no analysis'!H26</f>
        <v>0</v>
      </c>
      <c r="CH28" s="194">
        <f>CH8</f>
        <v>0</v>
      </c>
      <c r="CI28" s="9"/>
      <c r="CJ28" s="126">
        <f t="shared" ref="CJ28:CJ31" si="373">CH28*CI28</f>
        <v>0</v>
      </c>
      <c r="CK28" s="53">
        <f>CK8</f>
        <v>0</v>
      </c>
      <c r="CL28" s="9"/>
      <c r="CM28" s="126">
        <f t="shared" ref="CM28:CM31" si="374">CK28*CL28</f>
        <v>0</v>
      </c>
      <c r="CN28" s="53">
        <f>CN8</f>
        <v>0</v>
      </c>
      <c r="CO28" s="9"/>
      <c r="CP28" s="126">
        <f t="shared" ref="CP28:CP31" si="375">CN28*CO28</f>
        <v>0</v>
      </c>
      <c r="CQ28" s="53">
        <f>CQ8</f>
        <v>0</v>
      </c>
      <c r="CR28" s="9"/>
      <c r="CS28" s="126">
        <f t="shared" ref="CS28:CS31" si="376">CQ28*CR28</f>
        <v>0</v>
      </c>
      <c r="CT28" s="53">
        <f>CT8</f>
        <v>0</v>
      </c>
      <c r="CU28" s="9"/>
      <c r="CV28" s="12">
        <f t="shared" ref="CV28:CV31" si="377">CT28*CU28</f>
        <v>0</v>
      </c>
      <c r="CW28" s="216">
        <f>'2-Yes no analysis'!I26</f>
        <v>0</v>
      </c>
      <c r="CX28" s="194">
        <f>CX8</f>
        <v>0</v>
      </c>
      <c r="CY28" s="9"/>
      <c r="CZ28" s="126">
        <f t="shared" ref="CZ28:CZ31" si="378">CX28*CY28</f>
        <v>0</v>
      </c>
      <c r="DA28" s="53">
        <f>DA8</f>
        <v>0</v>
      </c>
      <c r="DB28" s="9"/>
      <c r="DC28" s="126">
        <f t="shared" ref="DC28:DC31" si="379">DA28*DB28</f>
        <v>0</v>
      </c>
      <c r="DD28" s="53">
        <f>DD8</f>
        <v>0</v>
      </c>
      <c r="DE28" s="9"/>
      <c r="DF28" s="126">
        <f t="shared" ref="DF28:DF31" si="380">DD28*DE28</f>
        <v>0</v>
      </c>
      <c r="DG28" s="53">
        <f>DG8</f>
        <v>0</v>
      </c>
      <c r="DH28" s="9"/>
      <c r="DI28" s="126">
        <f t="shared" ref="DI28:DI31" si="381">DG28*DH28</f>
        <v>0</v>
      </c>
      <c r="DJ28" s="53">
        <f>DJ8</f>
        <v>0</v>
      </c>
      <c r="DK28" s="9"/>
      <c r="DL28" s="12">
        <f t="shared" ref="DL28:DL31" si="382">DJ28*DK28</f>
        <v>0</v>
      </c>
      <c r="DM28" s="216">
        <f>'2-Yes no analysis'!J26</f>
        <v>0</v>
      </c>
      <c r="DN28" s="194">
        <f>DN8</f>
        <v>0</v>
      </c>
      <c r="DO28" s="9"/>
      <c r="DP28" s="126">
        <f t="shared" ref="DP28:DP31" si="383">DN28*DO28</f>
        <v>0</v>
      </c>
      <c r="DQ28" s="53">
        <f>DQ8</f>
        <v>0</v>
      </c>
      <c r="DR28" s="9"/>
      <c r="DS28" s="126">
        <f t="shared" ref="DS28:DS31" si="384">DQ28*DR28</f>
        <v>0</v>
      </c>
      <c r="DT28" s="53">
        <f>DT8</f>
        <v>0</v>
      </c>
      <c r="DU28" s="9"/>
      <c r="DV28" s="126">
        <f t="shared" ref="DV28:DV31" si="385">DT28*DU28</f>
        <v>0</v>
      </c>
      <c r="DW28" s="53">
        <f>DW8</f>
        <v>0</v>
      </c>
      <c r="DX28" s="9"/>
      <c r="DY28" s="126">
        <f t="shared" ref="DY28:DY31" si="386">DW28*DX28</f>
        <v>0</v>
      </c>
      <c r="DZ28" s="53">
        <f>DZ8</f>
        <v>0</v>
      </c>
      <c r="EA28" s="9"/>
      <c r="EB28" s="12">
        <f t="shared" ref="EB28:EB31" si="387">DZ28*EA28</f>
        <v>0</v>
      </c>
      <c r="EC28" s="216">
        <f>'2-Yes no analysis'!K26</f>
        <v>0</v>
      </c>
      <c r="ED28" s="194">
        <f>ED8</f>
        <v>0</v>
      </c>
      <c r="EE28" s="9"/>
      <c r="EF28" s="126">
        <f t="shared" ref="EF28:EF31" si="388">ED28*EE28</f>
        <v>0</v>
      </c>
      <c r="EG28" s="53">
        <f>EG8</f>
        <v>0</v>
      </c>
      <c r="EH28" s="9"/>
      <c r="EI28" s="126">
        <f t="shared" ref="EI28:EI31" si="389">EG28*EH28</f>
        <v>0</v>
      </c>
      <c r="EJ28" s="53">
        <f>EJ8</f>
        <v>0</v>
      </c>
      <c r="EK28" s="9"/>
      <c r="EL28" s="126">
        <f t="shared" ref="EL28:EL31" si="390">EJ28*EK28</f>
        <v>0</v>
      </c>
      <c r="EM28" s="53">
        <f>EM8</f>
        <v>0</v>
      </c>
      <c r="EN28" s="9"/>
      <c r="EO28" s="126">
        <f t="shared" ref="EO28:EO31" si="391">EM28*EN28</f>
        <v>0</v>
      </c>
      <c r="EP28" s="53">
        <f>EP8</f>
        <v>0</v>
      </c>
      <c r="EQ28" s="9"/>
      <c r="ER28" s="12">
        <f t="shared" ref="ER28:ER31" si="392">EP28*EQ28</f>
        <v>0</v>
      </c>
      <c r="ES28" s="216">
        <f>'2-Yes no analysis'!L26</f>
        <v>0</v>
      </c>
      <c r="ET28" s="194">
        <f>ET8</f>
        <v>0</v>
      </c>
      <c r="EU28" s="9"/>
      <c r="EV28" s="126">
        <f t="shared" ref="EV28:EV31" si="393">ET28*EU28</f>
        <v>0</v>
      </c>
      <c r="EW28" s="53">
        <f>EW8</f>
        <v>0</v>
      </c>
      <c r="EX28" s="9"/>
      <c r="EY28" s="126">
        <f t="shared" ref="EY28:EY31" si="394">EW28*EX28</f>
        <v>0</v>
      </c>
      <c r="EZ28" s="53">
        <f>EZ8</f>
        <v>0</v>
      </c>
      <c r="FA28" s="9"/>
      <c r="FB28" s="126">
        <f t="shared" ref="FB28:FB31" si="395">EZ28*FA28</f>
        <v>0</v>
      </c>
      <c r="FC28" s="53">
        <f>FC8</f>
        <v>0</v>
      </c>
      <c r="FD28" s="9"/>
      <c r="FE28" s="126">
        <f t="shared" ref="FE28:FE31" si="396">FC28*FD28</f>
        <v>0</v>
      </c>
      <c r="FF28" s="53">
        <f>FF8</f>
        <v>0</v>
      </c>
      <c r="FG28" s="9"/>
      <c r="FH28" s="126">
        <f t="shared" si="44"/>
        <v>0</v>
      </c>
      <c r="FI28" s="465"/>
      <c r="FJ28" s="466"/>
      <c r="FK28" s="467"/>
    </row>
    <row r="29" spans="3:167" ht="12.75" customHeight="1">
      <c r="C29" s="261" t="str">
        <f>'2-Yes no analysis'!A27</f>
        <v>Municipal workers</v>
      </c>
      <c r="E29" s="190">
        <f>'2-Yes no analysis'!C27</f>
        <v>0</v>
      </c>
      <c r="F29" s="185">
        <f t="shared" ref="F29:F31" si="397">F9</f>
        <v>0</v>
      </c>
      <c r="G29" s="7"/>
      <c r="H29" s="12">
        <f t="shared" si="0"/>
        <v>0</v>
      </c>
      <c r="I29" s="52">
        <f t="shared" ref="I29:I31" si="398">I9</f>
        <v>0</v>
      </c>
      <c r="J29" s="7"/>
      <c r="K29" s="12">
        <f t="shared" si="46"/>
        <v>0</v>
      </c>
      <c r="L29" s="52">
        <f t="shared" ref="L29:L31" si="399">L9</f>
        <v>0</v>
      </c>
      <c r="M29" s="7"/>
      <c r="N29" s="12">
        <f t="shared" si="1"/>
        <v>0</v>
      </c>
      <c r="O29" s="52">
        <f t="shared" ref="O29:O31" si="400">O9</f>
        <v>0</v>
      </c>
      <c r="P29" s="7"/>
      <c r="Q29" s="12">
        <f t="shared" si="2"/>
        <v>0</v>
      </c>
      <c r="R29" s="52">
        <f t="shared" ref="R29:R31" si="401">R9</f>
        <v>0</v>
      </c>
      <c r="S29" s="7"/>
      <c r="T29" s="12">
        <f t="shared" si="3"/>
        <v>0</v>
      </c>
      <c r="U29" s="216">
        <f>'2-Yes no analysis'!D27</f>
        <v>0</v>
      </c>
      <c r="V29" s="185">
        <f t="shared" ref="V29:V31" si="402">V9</f>
        <v>0</v>
      </c>
      <c r="W29" s="7"/>
      <c r="X29" s="12">
        <f t="shared" si="4"/>
        <v>0</v>
      </c>
      <c r="Y29" s="52">
        <f t="shared" ref="Y29:Y31" si="403">Y9</f>
        <v>0</v>
      </c>
      <c r="Z29" s="7"/>
      <c r="AA29" s="12">
        <f t="shared" si="5"/>
        <v>0</v>
      </c>
      <c r="AB29" s="52">
        <f t="shared" ref="AB29:AB31" si="404">AB9</f>
        <v>0</v>
      </c>
      <c r="AC29" s="7"/>
      <c r="AD29" s="202">
        <f t="shared" si="6"/>
        <v>0</v>
      </c>
      <c r="AE29" s="194">
        <f t="shared" ref="AE29:AE31" si="405">AE9</f>
        <v>0</v>
      </c>
      <c r="AF29" s="9"/>
      <c r="AG29" s="12">
        <f t="shared" si="7"/>
        <v>0</v>
      </c>
      <c r="AH29" s="53">
        <f t="shared" ref="AH29:AH31" si="406">AH9</f>
        <v>0</v>
      </c>
      <c r="AI29" s="9"/>
      <c r="AJ29" s="12">
        <f t="shared" si="8"/>
        <v>0</v>
      </c>
      <c r="AK29" s="216">
        <f>'2-Yes no analysis'!E27</f>
        <v>0</v>
      </c>
      <c r="AL29" s="194">
        <f t="shared" ref="AL29:AL31" si="407">AL9</f>
        <v>0</v>
      </c>
      <c r="AM29" s="9"/>
      <c r="AN29" s="12">
        <f t="shared" si="9"/>
        <v>0</v>
      </c>
      <c r="AO29" s="53">
        <f t="shared" ref="AO29:AO31" si="408">AO9</f>
        <v>0</v>
      </c>
      <c r="AP29" s="9"/>
      <c r="AQ29" s="12">
        <f t="shared" si="10"/>
        <v>0</v>
      </c>
      <c r="AR29" s="53">
        <f t="shared" ref="AR29:AR31" si="409">AR9</f>
        <v>0</v>
      </c>
      <c r="AS29" s="9"/>
      <c r="AT29" s="126">
        <f t="shared" si="360"/>
        <v>0</v>
      </c>
      <c r="AU29" s="53">
        <f t="shared" ref="AU29:AU31" si="410">AU9</f>
        <v>0</v>
      </c>
      <c r="AV29" s="9"/>
      <c r="AW29" s="126">
        <f t="shared" si="361"/>
        <v>0</v>
      </c>
      <c r="AX29" s="53">
        <f t="shared" ref="AX29:AX31" si="411">AX9</f>
        <v>0</v>
      </c>
      <c r="AY29" s="9"/>
      <c r="AZ29" s="12">
        <f t="shared" si="362"/>
        <v>0</v>
      </c>
      <c r="BA29" s="216">
        <f>'2-Yes no analysis'!F27</f>
        <v>0</v>
      </c>
      <c r="BB29" s="194">
        <f t="shared" ref="BB29:BB31" si="412">BB9</f>
        <v>0</v>
      </c>
      <c r="BC29" s="9"/>
      <c r="BD29" s="126">
        <f t="shared" si="363"/>
        <v>0</v>
      </c>
      <c r="BE29" s="53">
        <f t="shared" ref="BE29:BE31" si="413">BE9</f>
        <v>0</v>
      </c>
      <c r="BF29" s="9"/>
      <c r="BG29" s="126">
        <f t="shared" si="364"/>
        <v>0</v>
      </c>
      <c r="BH29" s="53">
        <f t="shared" ref="BH29:BH31" si="414">BH9</f>
        <v>0</v>
      </c>
      <c r="BI29" s="9"/>
      <c r="BJ29" s="126">
        <f t="shared" si="365"/>
        <v>0</v>
      </c>
      <c r="BK29" s="53">
        <f t="shared" ref="BK29:BK31" si="415">BK9</f>
        <v>0</v>
      </c>
      <c r="BL29" s="9"/>
      <c r="BM29" s="126">
        <f t="shared" si="366"/>
        <v>0</v>
      </c>
      <c r="BN29" s="53">
        <f t="shared" ref="BN29:BN31" si="416">BN9</f>
        <v>0</v>
      </c>
      <c r="BO29" s="9"/>
      <c r="BP29" s="12">
        <f t="shared" si="367"/>
        <v>0</v>
      </c>
      <c r="BQ29" s="216">
        <f>'2-Yes no analysis'!G27</f>
        <v>0</v>
      </c>
      <c r="BR29" s="194">
        <f t="shared" ref="BR29:BR31" si="417">BR9</f>
        <v>0</v>
      </c>
      <c r="BS29" s="9"/>
      <c r="BT29" s="126">
        <f t="shared" si="368"/>
        <v>0</v>
      </c>
      <c r="BU29" s="53">
        <f t="shared" ref="BU29:BU31" si="418">BU9</f>
        <v>0</v>
      </c>
      <c r="BV29" s="9"/>
      <c r="BW29" s="126">
        <f t="shared" si="369"/>
        <v>0</v>
      </c>
      <c r="BX29" s="53">
        <f t="shared" ref="BX29:BX31" si="419">BX9</f>
        <v>0</v>
      </c>
      <c r="BY29" s="9"/>
      <c r="BZ29" s="126">
        <f t="shared" si="370"/>
        <v>0</v>
      </c>
      <c r="CA29" s="53">
        <f t="shared" ref="CA29:CA31" si="420">CA9</f>
        <v>0</v>
      </c>
      <c r="CB29" s="9"/>
      <c r="CC29" s="126">
        <f t="shared" si="371"/>
        <v>0</v>
      </c>
      <c r="CD29" s="53">
        <f t="shared" ref="CD29:CD31" si="421">CD9</f>
        <v>0</v>
      </c>
      <c r="CE29" s="9"/>
      <c r="CF29" s="12">
        <f t="shared" si="372"/>
        <v>0</v>
      </c>
      <c r="CG29" s="216">
        <f>'2-Yes no analysis'!H27</f>
        <v>0</v>
      </c>
      <c r="CH29" s="194">
        <f t="shared" ref="CH29:CH31" si="422">CH9</f>
        <v>0</v>
      </c>
      <c r="CI29" s="9"/>
      <c r="CJ29" s="126">
        <f t="shared" si="373"/>
        <v>0</v>
      </c>
      <c r="CK29" s="53">
        <f t="shared" ref="CK29:CK31" si="423">CK9</f>
        <v>0</v>
      </c>
      <c r="CL29" s="9"/>
      <c r="CM29" s="126">
        <f t="shared" si="374"/>
        <v>0</v>
      </c>
      <c r="CN29" s="53">
        <f t="shared" ref="CN29:CN31" si="424">CN9</f>
        <v>0</v>
      </c>
      <c r="CO29" s="9"/>
      <c r="CP29" s="126">
        <f t="shared" si="375"/>
        <v>0</v>
      </c>
      <c r="CQ29" s="53">
        <f t="shared" ref="CQ29:CQ31" si="425">CQ9</f>
        <v>0</v>
      </c>
      <c r="CR29" s="9"/>
      <c r="CS29" s="126">
        <f t="shared" si="376"/>
        <v>0</v>
      </c>
      <c r="CT29" s="53">
        <f t="shared" ref="CT29:CT31" si="426">CT9</f>
        <v>0</v>
      </c>
      <c r="CU29" s="9"/>
      <c r="CV29" s="12">
        <f t="shared" si="377"/>
        <v>0</v>
      </c>
      <c r="CW29" s="216">
        <f>'2-Yes no analysis'!I27</f>
        <v>0</v>
      </c>
      <c r="CX29" s="194">
        <f t="shared" ref="CX29:CX31" si="427">CX9</f>
        <v>0</v>
      </c>
      <c r="CY29" s="9"/>
      <c r="CZ29" s="126">
        <f t="shared" si="378"/>
        <v>0</v>
      </c>
      <c r="DA29" s="53">
        <f t="shared" ref="DA29:DA31" si="428">DA9</f>
        <v>0</v>
      </c>
      <c r="DB29" s="9"/>
      <c r="DC29" s="126">
        <f t="shared" si="379"/>
        <v>0</v>
      </c>
      <c r="DD29" s="53">
        <f t="shared" ref="DD29:DD31" si="429">DD9</f>
        <v>0</v>
      </c>
      <c r="DE29" s="9"/>
      <c r="DF29" s="126">
        <f t="shared" si="380"/>
        <v>0</v>
      </c>
      <c r="DG29" s="53">
        <f t="shared" ref="DG29:DG31" si="430">DG9</f>
        <v>0</v>
      </c>
      <c r="DH29" s="9"/>
      <c r="DI29" s="126">
        <f t="shared" si="381"/>
        <v>0</v>
      </c>
      <c r="DJ29" s="53">
        <f t="shared" ref="DJ29:DJ31" si="431">DJ9</f>
        <v>0</v>
      </c>
      <c r="DK29" s="9"/>
      <c r="DL29" s="12">
        <f t="shared" si="382"/>
        <v>0</v>
      </c>
      <c r="DM29" s="216">
        <f>'2-Yes no analysis'!J27</f>
        <v>0</v>
      </c>
      <c r="DN29" s="194">
        <f t="shared" ref="DN29:DN31" si="432">DN9</f>
        <v>0</v>
      </c>
      <c r="DO29" s="9"/>
      <c r="DP29" s="126">
        <f t="shared" si="383"/>
        <v>0</v>
      </c>
      <c r="DQ29" s="53">
        <f t="shared" ref="DQ29:DQ31" si="433">DQ9</f>
        <v>0</v>
      </c>
      <c r="DR29" s="9"/>
      <c r="DS29" s="126">
        <f t="shared" si="384"/>
        <v>0</v>
      </c>
      <c r="DT29" s="53">
        <f t="shared" ref="DT29:DT31" si="434">DT9</f>
        <v>0</v>
      </c>
      <c r="DU29" s="9"/>
      <c r="DV29" s="126">
        <f t="shared" si="385"/>
        <v>0</v>
      </c>
      <c r="DW29" s="53">
        <f t="shared" ref="DW29:DW31" si="435">DW9</f>
        <v>0</v>
      </c>
      <c r="DX29" s="9"/>
      <c r="DY29" s="126">
        <f t="shared" si="386"/>
        <v>0</v>
      </c>
      <c r="DZ29" s="53">
        <f t="shared" ref="DZ29:DZ31" si="436">DZ9</f>
        <v>0</v>
      </c>
      <c r="EA29" s="9"/>
      <c r="EB29" s="12">
        <f t="shared" si="387"/>
        <v>0</v>
      </c>
      <c r="EC29" s="216">
        <f>'2-Yes no analysis'!K27</f>
        <v>0</v>
      </c>
      <c r="ED29" s="194">
        <f t="shared" ref="ED29:ED31" si="437">ED9</f>
        <v>0</v>
      </c>
      <c r="EE29" s="9"/>
      <c r="EF29" s="126">
        <f t="shared" si="388"/>
        <v>0</v>
      </c>
      <c r="EG29" s="53">
        <f t="shared" ref="EG29:EG31" si="438">EG9</f>
        <v>0</v>
      </c>
      <c r="EH29" s="9"/>
      <c r="EI29" s="126">
        <f t="shared" si="389"/>
        <v>0</v>
      </c>
      <c r="EJ29" s="53">
        <f t="shared" ref="EJ29:EJ31" si="439">EJ9</f>
        <v>0</v>
      </c>
      <c r="EK29" s="9"/>
      <c r="EL29" s="126">
        <f t="shared" si="390"/>
        <v>0</v>
      </c>
      <c r="EM29" s="53">
        <f t="shared" ref="EM29:EM31" si="440">EM9</f>
        <v>0</v>
      </c>
      <c r="EN29" s="9"/>
      <c r="EO29" s="126">
        <f t="shared" si="391"/>
        <v>0</v>
      </c>
      <c r="EP29" s="53">
        <f t="shared" ref="EP29:EP31" si="441">EP9</f>
        <v>0</v>
      </c>
      <c r="EQ29" s="9"/>
      <c r="ER29" s="12">
        <f t="shared" si="392"/>
        <v>0</v>
      </c>
      <c r="ES29" s="216">
        <f>'2-Yes no analysis'!L27</f>
        <v>0</v>
      </c>
      <c r="ET29" s="194">
        <f t="shared" ref="ET29:ET31" si="442">ET9</f>
        <v>0</v>
      </c>
      <c r="EU29" s="9"/>
      <c r="EV29" s="126">
        <f t="shared" si="393"/>
        <v>0</v>
      </c>
      <c r="EW29" s="53">
        <f t="shared" ref="EW29:EW31" si="443">EW9</f>
        <v>0</v>
      </c>
      <c r="EX29" s="9"/>
      <c r="EY29" s="126">
        <f t="shared" si="394"/>
        <v>0</v>
      </c>
      <c r="EZ29" s="53">
        <f t="shared" ref="EZ29:EZ31" si="444">EZ9</f>
        <v>0</v>
      </c>
      <c r="FA29" s="9"/>
      <c r="FB29" s="126">
        <f t="shared" si="395"/>
        <v>0</v>
      </c>
      <c r="FC29" s="53">
        <f t="shared" ref="FC29:FC31" si="445">FC9</f>
        <v>0</v>
      </c>
      <c r="FD29" s="9"/>
      <c r="FE29" s="126">
        <f t="shared" si="396"/>
        <v>0</v>
      </c>
      <c r="FF29" s="53">
        <f t="shared" ref="FF29:FF31" si="446">FF9</f>
        <v>0</v>
      </c>
      <c r="FG29" s="9"/>
      <c r="FH29" s="126">
        <f t="shared" si="44"/>
        <v>0</v>
      </c>
      <c r="FI29" s="465"/>
      <c r="FJ29" s="466"/>
      <c r="FK29" s="467"/>
    </row>
    <row r="30" spans="3:167" ht="12.75" customHeight="1">
      <c r="C30" s="261" t="str">
        <f>'2-Yes no analysis'!A28</f>
        <v>Non-residents</v>
      </c>
      <c r="E30" s="190">
        <f>'2-Yes no analysis'!C28</f>
        <v>0</v>
      </c>
      <c r="F30" s="185">
        <f t="shared" si="397"/>
        <v>0</v>
      </c>
      <c r="G30" s="7"/>
      <c r="H30" s="12">
        <f t="shared" si="0"/>
        <v>0</v>
      </c>
      <c r="I30" s="52">
        <f t="shared" si="398"/>
        <v>0</v>
      </c>
      <c r="J30" s="7"/>
      <c r="K30" s="12">
        <f t="shared" si="46"/>
        <v>0</v>
      </c>
      <c r="L30" s="52">
        <f t="shared" si="399"/>
        <v>0</v>
      </c>
      <c r="M30" s="7"/>
      <c r="N30" s="12">
        <f t="shared" si="1"/>
        <v>0</v>
      </c>
      <c r="O30" s="52">
        <f t="shared" si="400"/>
        <v>0</v>
      </c>
      <c r="P30" s="7"/>
      <c r="Q30" s="12">
        <f t="shared" si="2"/>
        <v>0</v>
      </c>
      <c r="R30" s="52">
        <f t="shared" si="401"/>
        <v>0</v>
      </c>
      <c r="S30" s="7"/>
      <c r="T30" s="12">
        <f t="shared" si="3"/>
        <v>0</v>
      </c>
      <c r="U30" s="216">
        <f>'2-Yes no analysis'!D28</f>
        <v>0</v>
      </c>
      <c r="V30" s="185">
        <f t="shared" si="402"/>
        <v>0</v>
      </c>
      <c r="W30" s="7"/>
      <c r="X30" s="12">
        <f t="shared" si="4"/>
        <v>0</v>
      </c>
      <c r="Y30" s="52">
        <f t="shared" si="403"/>
        <v>0</v>
      </c>
      <c r="Z30" s="7"/>
      <c r="AA30" s="12">
        <f t="shared" si="5"/>
        <v>0</v>
      </c>
      <c r="AB30" s="52">
        <f t="shared" si="404"/>
        <v>0</v>
      </c>
      <c r="AC30" s="7"/>
      <c r="AD30" s="202">
        <f t="shared" si="6"/>
        <v>0</v>
      </c>
      <c r="AE30" s="194">
        <f t="shared" si="405"/>
        <v>0</v>
      </c>
      <c r="AF30" s="9"/>
      <c r="AG30" s="12">
        <f t="shared" si="7"/>
        <v>0</v>
      </c>
      <c r="AH30" s="53">
        <f t="shared" si="406"/>
        <v>0</v>
      </c>
      <c r="AI30" s="9"/>
      <c r="AJ30" s="12">
        <f t="shared" si="8"/>
        <v>0</v>
      </c>
      <c r="AK30" s="216">
        <f>'2-Yes no analysis'!E28</f>
        <v>0</v>
      </c>
      <c r="AL30" s="194">
        <f t="shared" si="407"/>
        <v>0</v>
      </c>
      <c r="AM30" s="9"/>
      <c r="AN30" s="12">
        <f t="shared" si="9"/>
        <v>0</v>
      </c>
      <c r="AO30" s="53">
        <f t="shared" si="408"/>
        <v>0</v>
      </c>
      <c r="AP30" s="9"/>
      <c r="AQ30" s="12">
        <f t="shared" si="10"/>
        <v>0</v>
      </c>
      <c r="AR30" s="53">
        <f t="shared" si="409"/>
        <v>0</v>
      </c>
      <c r="AS30" s="9"/>
      <c r="AT30" s="126">
        <f t="shared" si="360"/>
        <v>0</v>
      </c>
      <c r="AU30" s="53">
        <f t="shared" si="410"/>
        <v>0</v>
      </c>
      <c r="AV30" s="9"/>
      <c r="AW30" s="126">
        <f t="shared" si="361"/>
        <v>0</v>
      </c>
      <c r="AX30" s="53">
        <f t="shared" si="411"/>
        <v>0</v>
      </c>
      <c r="AY30" s="9"/>
      <c r="AZ30" s="12">
        <f t="shared" si="362"/>
        <v>0</v>
      </c>
      <c r="BA30" s="216">
        <f>'2-Yes no analysis'!F28</f>
        <v>0</v>
      </c>
      <c r="BB30" s="194">
        <f t="shared" si="412"/>
        <v>0</v>
      </c>
      <c r="BC30" s="9"/>
      <c r="BD30" s="126">
        <f t="shared" si="363"/>
        <v>0</v>
      </c>
      <c r="BE30" s="53">
        <f t="shared" si="413"/>
        <v>0</v>
      </c>
      <c r="BF30" s="9"/>
      <c r="BG30" s="126">
        <f t="shared" si="364"/>
        <v>0</v>
      </c>
      <c r="BH30" s="53">
        <f t="shared" si="414"/>
        <v>0</v>
      </c>
      <c r="BI30" s="9"/>
      <c r="BJ30" s="126">
        <f t="shared" si="365"/>
        <v>0</v>
      </c>
      <c r="BK30" s="53">
        <f t="shared" si="415"/>
        <v>0</v>
      </c>
      <c r="BL30" s="9"/>
      <c r="BM30" s="126">
        <f t="shared" si="366"/>
        <v>0</v>
      </c>
      <c r="BN30" s="53">
        <f t="shared" si="416"/>
        <v>0</v>
      </c>
      <c r="BO30" s="9"/>
      <c r="BP30" s="12">
        <f t="shared" si="367"/>
        <v>0</v>
      </c>
      <c r="BQ30" s="216">
        <f>'2-Yes no analysis'!G28</f>
        <v>0</v>
      </c>
      <c r="BR30" s="194">
        <f t="shared" si="417"/>
        <v>0</v>
      </c>
      <c r="BS30" s="9"/>
      <c r="BT30" s="126">
        <f t="shared" si="368"/>
        <v>0</v>
      </c>
      <c r="BU30" s="53">
        <f t="shared" si="418"/>
        <v>0</v>
      </c>
      <c r="BV30" s="9"/>
      <c r="BW30" s="126">
        <f t="shared" si="369"/>
        <v>0</v>
      </c>
      <c r="BX30" s="53">
        <f t="shared" si="419"/>
        <v>0</v>
      </c>
      <c r="BY30" s="9"/>
      <c r="BZ30" s="126">
        <f t="shared" si="370"/>
        <v>0</v>
      </c>
      <c r="CA30" s="53">
        <f t="shared" si="420"/>
        <v>0</v>
      </c>
      <c r="CB30" s="9"/>
      <c r="CC30" s="126">
        <f t="shared" si="371"/>
        <v>0</v>
      </c>
      <c r="CD30" s="53">
        <f t="shared" si="421"/>
        <v>0</v>
      </c>
      <c r="CE30" s="9"/>
      <c r="CF30" s="12">
        <f t="shared" si="372"/>
        <v>0</v>
      </c>
      <c r="CG30" s="216">
        <f>'2-Yes no analysis'!H28</f>
        <v>0</v>
      </c>
      <c r="CH30" s="194">
        <f t="shared" si="422"/>
        <v>0</v>
      </c>
      <c r="CI30" s="9"/>
      <c r="CJ30" s="126">
        <f t="shared" si="373"/>
        <v>0</v>
      </c>
      <c r="CK30" s="53">
        <f t="shared" si="423"/>
        <v>0</v>
      </c>
      <c r="CL30" s="9"/>
      <c r="CM30" s="126">
        <f t="shared" si="374"/>
        <v>0</v>
      </c>
      <c r="CN30" s="53">
        <f t="shared" si="424"/>
        <v>0</v>
      </c>
      <c r="CO30" s="9"/>
      <c r="CP30" s="126">
        <f t="shared" si="375"/>
        <v>0</v>
      </c>
      <c r="CQ30" s="53">
        <f t="shared" si="425"/>
        <v>0</v>
      </c>
      <c r="CR30" s="9"/>
      <c r="CS30" s="126">
        <f t="shared" si="376"/>
        <v>0</v>
      </c>
      <c r="CT30" s="53">
        <f t="shared" si="426"/>
        <v>0</v>
      </c>
      <c r="CU30" s="9"/>
      <c r="CV30" s="12">
        <f t="shared" si="377"/>
        <v>0</v>
      </c>
      <c r="CW30" s="216">
        <f>'2-Yes no analysis'!I28</f>
        <v>0</v>
      </c>
      <c r="CX30" s="194">
        <f t="shared" si="427"/>
        <v>0</v>
      </c>
      <c r="CY30" s="9"/>
      <c r="CZ30" s="126">
        <f t="shared" si="378"/>
        <v>0</v>
      </c>
      <c r="DA30" s="53">
        <f t="shared" si="428"/>
        <v>0</v>
      </c>
      <c r="DB30" s="9"/>
      <c r="DC30" s="126">
        <f t="shared" si="379"/>
        <v>0</v>
      </c>
      <c r="DD30" s="53">
        <f t="shared" si="429"/>
        <v>0</v>
      </c>
      <c r="DE30" s="9"/>
      <c r="DF30" s="126">
        <f t="shared" si="380"/>
        <v>0</v>
      </c>
      <c r="DG30" s="53">
        <f t="shared" si="430"/>
        <v>0</v>
      </c>
      <c r="DH30" s="9"/>
      <c r="DI30" s="126">
        <f t="shared" si="381"/>
        <v>0</v>
      </c>
      <c r="DJ30" s="53">
        <f t="shared" si="431"/>
        <v>0</v>
      </c>
      <c r="DK30" s="9"/>
      <c r="DL30" s="12">
        <f t="shared" si="382"/>
        <v>0</v>
      </c>
      <c r="DM30" s="216">
        <f>'2-Yes no analysis'!J28</f>
        <v>0</v>
      </c>
      <c r="DN30" s="194">
        <f t="shared" si="432"/>
        <v>0</v>
      </c>
      <c r="DO30" s="9"/>
      <c r="DP30" s="126">
        <f t="shared" si="383"/>
        <v>0</v>
      </c>
      <c r="DQ30" s="53">
        <f t="shared" si="433"/>
        <v>0</v>
      </c>
      <c r="DR30" s="9"/>
      <c r="DS30" s="126">
        <f t="shared" si="384"/>
        <v>0</v>
      </c>
      <c r="DT30" s="53">
        <f t="shared" si="434"/>
        <v>0</v>
      </c>
      <c r="DU30" s="9"/>
      <c r="DV30" s="126">
        <f t="shared" si="385"/>
        <v>0</v>
      </c>
      <c r="DW30" s="53">
        <f t="shared" si="435"/>
        <v>0</v>
      </c>
      <c r="DX30" s="9"/>
      <c r="DY30" s="126">
        <f t="shared" si="386"/>
        <v>0</v>
      </c>
      <c r="DZ30" s="53">
        <f t="shared" si="436"/>
        <v>0</v>
      </c>
      <c r="EA30" s="9"/>
      <c r="EB30" s="12">
        <f t="shared" si="387"/>
        <v>0</v>
      </c>
      <c r="EC30" s="216">
        <f>'2-Yes no analysis'!K28</f>
        <v>0</v>
      </c>
      <c r="ED30" s="194">
        <f t="shared" si="437"/>
        <v>0</v>
      </c>
      <c r="EE30" s="9"/>
      <c r="EF30" s="126">
        <f t="shared" si="388"/>
        <v>0</v>
      </c>
      <c r="EG30" s="53">
        <f t="shared" si="438"/>
        <v>0</v>
      </c>
      <c r="EH30" s="9"/>
      <c r="EI30" s="126">
        <f t="shared" si="389"/>
        <v>0</v>
      </c>
      <c r="EJ30" s="53">
        <f t="shared" si="439"/>
        <v>0</v>
      </c>
      <c r="EK30" s="9"/>
      <c r="EL30" s="126">
        <f t="shared" si="390"/>
        <v>0</v>
      </c>
      <c r="EM30" s="53">
        <f t="shared" si="440"/>
        <v>0</v>
      </c>
      <c r="EN30" s="9"/>
      <c r="EO30" s="126">
        <f t="shared" si="391"/>
        <v>0</v>
      </c>
      <c r="EP30" s="53">
        <f t="shared" si="441"/>
        <v>0</v>
      </c>
      <c r="EQ30" s="9"/>
      <c r="ER30" s="12">
        <f t="shared" si="392"/>
        <v>0</v>
      </c>
      <c r="ES30" s="216">
        <f>'2-Yes no analysis'!L28</f>
        <v>0</v>
      </c>
      <c r="ET30" s="194">
        <f t="shared" si="442"/>
        <v>0</v>
      </c>
      <c r="EU30" s="9"/>
      <c r="EV30" s="126">
        <f t="shared" si="393"/>
        <v>0</v>
      </c>
      <c r="EW30" s="53">
        <f t="shared" si="443"/>
        <v>0</v>
      </c>
      <c r="EX30" s="9"/>
      <c r="EY30" s="126">
        <f t="shared" si="394"/>
        <v>0</v>
      </c>
      <c r="EZ30" s="53">
        <f t="shared" si="444"/>
        <v>0</v>
      </c>
      <c r="FA30" s="9"/>
      <c r="FB30" s="126">
        <f t="shared" si="395"/>
        <v>0</v>
      </c>
      <c r="FC30" s="53">
        <f t="shared" si="445"/>
        <v>0</v>
      </c>
      <c r="FD30" s="9"/>
      <c r="FE30" s="126">
        <f t="shared" si="396"/>
        <v>0</v>
      </c>
      <c r="FF30" s="53">
        <f t="shared" si="446"/>
        <v>0</v>
      </c>
      <c r="FG30" s="9"/>
      <c r="FH30" s="126">
        <f t="shared" si="44"/>
        <v>0</v>
      </c>
      <c r="FI30" s="465"/>
      <c r="FJ30" s="466"/>
      <c r="FK30" s="467"/>
    </row>
    <row r="31" spans="3:167" ht="12.75" customHeight="1">
      <c r="C31" s="261">
        <f>'2-Yes no analysis'!A29</f>
        <v>0</v>
      </c>
      <c r="E31" s="190">
        <f>'2-Yes no analysis'!C29</f>
        <v>0</v>
      </c>
      <c r="F31" s="185">
        <f t="shared" si="397"/>
        <v>0</v>
      </c>
      <c r="G31" s="7"/>
      <c r="H31" s="12">
        <f t="shared" si="0"/>
        <v>0</v>
      </c>
      <c r="I31" s="52">
        <f t="shared" si="398"/>
        <v>0</v>
      </c>
      <c r="J31" s="7"/>
      <c r="K31" s="12">
        <f t="shared" si="46"/>
        <v>0</v>
      </c>
      <c r="L31" s="52">
        <f t="shared" si="399"/>
        <v>0</v>
      </c>
      <c r="M31" s="7"/>
      <c r="N31" s="12">
        <f t="shared" si="1"/>
        <v>0</v>
      </c>
      <c r="O31" s="52">
        <f t="shared" si="400"/>
        <v>0</v>
      </c>
      <c r="P31" s="7"/>
      <c r="Q31" s="12">
        <f t="shared" si="2"/>
        <v>0</v>
      </c>
      <c r="R31" s="52">
        <f t="shared" si="401"/>
        <v>0</v>
      </c>
      <c r="S31" s="7"/>
      <c r="T31" s="12">
        <f t="shared" si="3"/>
        <v>0</v>
      </c>
      <c r="U31" s="216">
        <f>'2-Yes no analysis'!D29</f>
        <v>0</v>
      </c>
      <c r="V31" s="185">
        <f t="shared" si="402"/>
        <v>0</v>
      </c>
      <c r="W31" s="7"/>
      <c r="X31" s="12">
        <f t="shared" si="4"/>
        <v>0</v>
      </c>
      <c r="Y31" s="52">
        <f t="shared" si="403"/>
        <v>0</v>
      </c>
      <c r="Z31" s="28"/>
      <c r="AA31" s="54">
        <f t="shared" si="5"/>
        <v>0</v>
      </c>
      <c r="AB31" s="52">
        <f t="shared" si="404"/>
        <v>0</v>
      </c>
      <c r="AC31" s="28"/>
      <c r="AD31" s="204">
        <f t="shared" si="6"/>
        <v>0</v>
      </c>
      <c r="AE31" s="194">
        <f t="shared" si="405"/>
        <v>0</v>
      </c>
      <c r="AF31" s="29"/>
      <c r="AG31" s="54">
        <f t="shared" si="7"/>
        <v>0</v>
      </c>
      <c r="AH31" s="53">
        <f t="shared" si="406"/>
        <v>0</v>
      </c>
      <c r="AI31" s="29"/>
      <c r="AJ31" s="54">
        <f t="shared" si="8"/>
        <v>0</v>
      </c>
      <c r="AK31" s="216">
        <f>'2-Yes no analysis'!E29</f>
        <v>0</v>
      </c>
      <c r="AL31" s="194">
        <f t="shared" si="407"/>
        <v>0</v>
      </c>
      <c r="AM31" s="29"/>
      <c r="AN31" s="54">
        <f t="shared" si="9"/>
        <v>0</v>
      </c>
      <c r="AO31" s="53">
        <f t="shared" si="408"/>
        <v>0</v>
      </c>
      <c r="AP31" s="9"/>
      <c r="AQ31" s="12">
        <f t="shared" si="10"/>
        <v>0</v>
      </c>
      <c r="AR31" s="53">
        <f t="shared" si="409"/>
        <v>0</v>
      </c>
      <c r="AS31" s="9"/>
      <c r="AT31" s="126">
        <f t="shared" si="360"/>
        <v>0</v>
      </c>
      <c r="AU31" s="53">
        <f t="shared" si="410"/>
        <v>0</v>
      </c>
      <c r="AV31" s="9"/>
      <c r="AW31" s="126">
        <f t="shared" si="361"/>
        <v>0</v>
      </c>
      <c r="AX31" s="53">
        <f t="shared" si="411"/>
        <v>0</v>
      </c>
      <c r="AY31" s="9"/>
      <c r="AZ31" s="12">
        <f t="shared" si="362"/>
        <v>0</v>
      </c>
      <c r="BA31" s="216">
        <f>'2-Yes no analysis'!F29</f>
        <v>0</v>
      </c>
      <c r="BB31" s="194">
        <f t="shared" si="412"/>
        <v>0</v>
      </c>
      <c r="BC31" s="9"/>
      <c r="BD31" s="126">
        <f t="shared" si="363"/>
        <v>0</v>
      </c>
      <c r="BE31" s="53">
        <f t="shared" si="413"/>
        <v>0</v>
      </c>
      <c r="BF31" s="9"/>
      <c r="BG31" s="126">
        <f t="shared" si="364"/>
        <v>0</v>
      </c>
      <c r="BH31" s="53">
        <f t="shared" si="414"/>
        <v>0</v>
      </c>
      <c r="BI31" s="9"/>
      <c r="BJ31" s="126">
        <f t="shared" si="365"/>
        <v>0</v>
      </c>
      <c r="BK31" s="53">
        <f t="shared" si="415"/>
        <v>0</v>
      </c>
      <c r="BL31" s="9"/>
      <c r="BM31" s="126">
        <f t="shared" si="366"/>
        <v>0</v>
      </c>
      <c r="BN31" s="53">
        <f t="shared" si="416"/>
        <v>0</v>
      </c>
      <c r="BO31" s="9"/>
      <c r="BP31" s="12">
        <f t="shared" si="367"/>
        <v>0</v>
      </c>
      <c r="BQ31" s="216">
        <f>'2-Yes no analysis'!G29</f>
        <v>0</v>
      </c>
      <c r="BR31" s="194">
        <f t="shared" si="417"/>
        <v>0</v>
      </c>
      <c r="BS31" s="9"/>
      <c r="BT31" s="126">
        <f t="shared" si="368"/>
        <v>0</v>
      </c>
      <c r="BU31" s="53">
        <f t="shared" si="418"/>
        <v>0</v>
      </c>
      <c r="BV31" s="9"/>
      <c r="BW31" s="126">
        <f t="shared" si="369"/>
        <v>0</v>
      </c>
      <c r="BX31" s="53">
        <f t="shared" si="419"/>
        <v>0</v>
      </c>
      <c r="BY31" s="9"/>
      <c r="BZ31" s="126">
        <f t="shared" si="370"/>
        <v>0</v>
      </c>
      <c r="CA31" s="53">
        <f t="shared" si="420"/>
        <v>0</v>
      </c>
      <c r="CB31" s="9"/>
      <c r="CC31" s="126">
        <f t="shared" si="371"/>
        <v>0</v>
      </c>
      <c r="CD31" s="53">
        <f t="shared" si="421"/>
        <v>0</v>
      </c>
      <c r="CE31" s="9"/>
      <c r="CF31" s="12">
        <f t="shared" si="372"/>
        <v>0</v>
      </c>
      <c r="CG31" s="216">
        <f>'2-Yes no analysis'!H29</f>
        <v>0</v>
      </c>
      <c r="CH31" s="194">
        <f t="shared" si="422"/>
        <v>0</v>
      </c>
      <c r="CI31" s="9"/>
      <c r="CJ31" s="126">
        <f t="shared" si="373"/>
        <v>0</v>
      </c>
      <c r="CK31" s="53">
        <f t="shared" si="423"/>
        <v>0</v>
      </c>
      <c r="CL31" s="9"/>
      <c r="CM31" s="126">
        <f t="shared" si="374"/>
        <v>0</v>
      </c>
      <c r="CN31" s="53">
        <f t="shared" si="424"/>
        <v>0</v>
      </c>
      <c r="CO31" s="9"/>
      <c r="CP31" s="126">
        <f t="shared" si="375"/>
        <v>0</v>
      </c>
      <c r="CQ31" s="53">
        <f t="shared" si="425"/>
        <v>0</v>
      </c>
      <c r="CR31" s="9"/>
      <c r="CS31" s="126">
        <f t="shared" si="376"/>
        <v>0</v>
      </c>
      <c r="CT31" s="53">
        <f t="shared" si="426"/>
        <v>0</v>
      </c>
      <c r="CU31" s="9"/>
      <c r="CV31" s="12">
        <f t="shared" si="377"/>
        <v>0</v>
      </c>
      <c r="CW31" s="216">
        <f>'2-Yes no analysis'!I29</f>
        <v>0</v>
      </c>
      <c r="CX31" s="194">
        <f t="shared" si="427"/>
        <v>0</v>
      </c>
      <c r="CY31" s="9"/>
      <c r="CZ31" s="126">
        <f t="shared" si="378"/>
        <v>0</v>
      </c>
      <c r="DA31" s="53">
        <f t="shared" si="428"/>
        <v>0</v>
      </c>
      <c r="DB31" s="9"/>
      <c r="DC31" s="126">
        <f t="shared" si="379"/>
        <v>0</v>
      </c>
      <c r="DD31" s="53">
        <f t="shared" si="429"/>
        <v>0</v>
      </c>
      <c r="DE31" s="9"/>
      <c r="DF31" s="126">
        <f t="shared" si="380"/>
        <v>0</v>
      </c>
      <c r="DG31" s="53">
        <f t="shared" si="430"/>
        <v>0</v>
      </c>
      <c r="DH31" s="9"/>
      <c r="DI31" s="126">
        <f t="shared" si="381"/>
        <v>0</v>
      </c>
      <c r="DJ31" s="53">
        <f t="shared" si="431"/>
        <v>0</v>
      </c>
      <c r="DK31" s="9"/>
      <c r="DL31" s="12">
        <f t="shared" si="382"/>
        <v>0</v>
      </c>
      <c r="DM31" s="216">
        <f>'2-Yes no analysis'!J29</f>
        <v>0</v>
      </c>
      <c r="DN31" s="194">
        <f t="shared" si="432"/>
        <v>0</v>
      </c>
      <c r="DO31" s="9"/>
      <c r="DP31" s="126">
        <f t="shared" si="383"/>
        <v>0</v>
      </c>
      <c r="DQ31" s="53">
        <f t="shared" si="433"/>
        <v>0</v>
      </c>
      <c r="DR31" s="9"/>
      <c r="DS31" s="126">
        <f t="shared" si="384"/>
        <v>0</v>
      </c>
      <c r="DT31" s="53">
        <f t="shared" si="434"/>
        <v>0</v>
      </c>
      <c r="DU31" s="9"/>
      <c r="DV31" s="126">
        <f t="shared" si="385"/>
        <v>0</v>
      </c>
      <c r="DW31" s="53">
        <f t="shared" si="435"/>
        <v>0</v>
      </c>
      <c r="DX31" s="9"/>
      <c r="DY31" s="126">
        <f t="shared" si="386"/>
        <v>0</v>
      </c>
      <c r="DZ31" s="53">
        <f t="shared" si="436"/>
        <v>0</v>
      </c>
      <c r="EA31" s="9"/>
      <c r="EB31" s="12">
        <f t="shared" si="387"/>
        <v>0</v>
      </c>
      <c r="EC31" s="216">
        <f>'2-Yes no analysis'!K29</f>
        <v>0</v>
      </c>
      <c r="ED31" s="194">
        <f t="shared" si="437"/>
        <v>0</v>
      </c>
      <c r="EE31" s="9"/>
      <c r="EF31" s="126">
        <f t="shared" si="388"/>
        <v>0</v>
      </c>
      <c r="EG31" s="53">
        <f t="shared" si="438"/>
        <v>0</v>
      </c>
      <c r="EH31" s="9"/>
      <c r="EI31" s="126">
        <f t="shared" si="389"/>
        <v>0</v>
      </c>
      <c r="EJ31" s="53">
        <f t="shared" si="439"/>
        <v>0</v>
      </c>
      <c r="EK31" s="9"/>
      <c r="EL31" s="126">
        <f t="shared" si="390"/>
        <v>0</v>
      </c>
      <c r="EM31" s="53">
        <f t="shared" si="440"/>
        <v>0</v>
      </c>
      <c r="EN31" s="9"/>
      <c r="EO31" s="126">
        <f t="shared" si="391"/>
        <v>0</v>
      </c>
      <c r="EP31" s="53">
        <f t="shared" si="441"/>
        <v>0</v>
      </c>
      <c r="EQ31" s="9"/>
      <c r="ER31" s="12">
        <f t="shared" si="392"/>
        <v>0</v>
      </c>
      <c r="ES31" s="216">
        <f>'2-Yes no analysis'!L29</f>
        <v>0</v>
      </c>
      <c r="ET31" s="194">
        <f t="shared" si="442"/>
        <v>0</v>
      </c>
      <c r="EU31" s="9"/>
      <c r="EV31" s="126">
        <f t="shared" si="393"/>
        <v>0</v>
      </c>
      <c r="EW31" s="53">
        <f t="shared" si="443"/>
        <v>0</v>
      </c>
      <c r="EX31" s="9"/>
      <c r="EY31" s="126">
        <f t="shared" si="394"/>
        <v>0</v>
      </c>
      <c r="EZ31" s="53">
        <f t="shared" si="444"/>
        <v>0</v>
      </c>
      <c r="FA31" s="9"/>
      <c r="FB31" s="126">
        <f t="shared" si="395"/>
        <v>0</v>
      </c>
      <c r="FC31" s="53">
        <f t="shared" si="445"/>
        <v>0</v>
      </c>
      <c r="FD31" s="9"/>
      <c r="FE31" s="126">
        <f t="shared" si="396"/>
        <v>0</v>
      </c>
      <c r="FF31" s="53">
        <f t="shared" si="446"/>
        <v>0</v>
      </c>
      <c r="FG31" s="9"/>
      <c r="FH31" s="126">
        <f t="shared" si="44"/>
        <v>0</v>
      </c>
      <c r="FI31" s="465"/>
      <c r="FJ31" s="466"/>
      <c r="FK31" s="467"/>
    </row>
    <row r="32" spans="3:167" ht="12.75" customHeight="1">
      <c r="C32" s="159" t="str">
        <f>IF('2-Yes no analysis'!A30="", "", '2-Yes no analysis'!A30)</f>
        <v>System F: Public works</v>
      </c>
      <c r="E32" s="191"/>
      <c r="F32" s="186" t="s">
        <v>101</v>
      </c>
      <c r="G32" s="6" t="s">
        <v>102</v>
      </c>
      <c r="H32" s="27" t="s">
        <v>103</v>
      </c>
      <c r="I32" s="30" t="s">
        <v>101</v>
      </c>
      <c r="J32" s="6" t="s">
        <v>102</v>
      </c>
      <c r="K32" s="27" t="s">
        <v>103</v>
      </c>
      <c r="L32" s="30" t="s">
        <v>101</v>
      </c>
      <c r="M32" s="6" t="s">
        <v>102</v>
      </c>
      <c r="N32" s="27" t="s">
        <v>103</v>
      </c>
      <c r="O32" s="30" t="s">
        <v>101</v>
      </c>
      <c r="P32" s="6" t="s">
        <v>102</v>
      </c>
      <c r="Q32" s="27" t="s">
        <v>103</v>
      </c>
      <c r="R32" s="30" t="s">
        <v>101</v>
      </c>
      <c r="S32" s="6" t="s">
        <v>102</v>
      </c>
      <c r="T32" s="27" t="s">
        <v>103</v>
      </c>
      <c r="U32" s="217"/>
      <c r="V32" s="186" t="s">
        <v>101</v>
      </c>
      <c r="W32" s="6" t="s">
        <v>102</v>
      </c>
      <c r="X32" s="27" t="s">
        <v>103</v>
      </c>
      <c r="Y32" s="116" t="s">
        <v>101</v>
      </c>
      <c r="Z32" s="15" t="s">
        <v>102</v>
      </c>
      <c r="AA32" s="55" t="s">
        <v>103</v>
      </c>
      <c r="AB32" s="116" t="s">
        <v>101</v>
      </c>
      <c r="AC32" s="15" t="s">
        <v>102</v>
      </c>
      <c r="AD32" s="205" t="s">
        <v>103</v>
      </c>
      <c r="AE32" s="183" t="s">
        <v>101</v>
      </c>
      <c r="AF32" s="15" t="s">
        <v>102</v>
      </c>
      <c r="AG32" s="55" t="s">
        <v>103</v>
      </c>
      <c r="AH32" s="116" t="s">
        <v>101</v>
      </c>
      <c r="AI32" s="15" t="s">
        <v>102</v>
      </c>
      <c r="AJ32" s="55" t="s">
        <v>103</v>
      </c>
      <c r="AK32" s="217"/>
      <c r="AL32" s="183" t="s">
        <v>101</v>
      </c>
      <c r="AM32" s="15" t="s">
        <v>102</v>
      </c>
      <c r="AN32" s="55" t="s">
        <v>103</v>
      </c>
      <c r="AO32" s="30" t="s">
        <v>101</v>
      </c>
      <c r="AP32" s="6" t="s">
        <v>102</v>
      </c>
      <c r="AQ32" s="27" t="s">
        <v>103</v>
      </c>
      <c r="AR32" s="30" t="s">
        <v>101</v>
      </c>
      <c r="AS32" s="6" t="s">
        <v>102</v>
      </c>
      <c r="AT32" s="127" t="s">
        <v>103</v>
      </c>
      <c r="AU32" s="30" t="s">
        <v>101</v>
      </c>
      <c r="AV32" s="6" t="s">
        <v>102</v>
      </c>
      <c r="AW32" s="127" t="s">
        <v>103</v>
      </c>
      <c r="AX32" s="30" t="s">
        <v>101</v>
      </c>
      <c r="AY32" s="6" t="s">
        <v>102</v>
      </c>
      <c r="AZ32" s="27" t="s">
        <v>103</v>
      </c>
      <c r="BA32" s="217"/>
      <c r="BB32" s="186" t="s">
        <v>101</v>
      </c>
      <c r="BC32" s="6" t="s">
        <v>102</v>
      </c>
      <c r="BD32" s="127" t="s">
        <v>103</v>
      </c>
      <c r="BE32" s="30" t="s">
        <v>101</v>
      </c>
      <c r="BF32" s="6" t="s">
        <v>102</v>
      </c>
      <c r="BG32" s="127" t="s">
        <v>103</v>
      </c>
      <c r="BH32" s="30" t="s">
        <v>101</v>
      </c>
      <c r="BI32" s="6" t="s">
        <v>102</v>
      </c>
      <c r="BJ32" s="127" t="s">
        <v>103</v>
      </c>
      <c r="BK32" s="30" t="s">
        <v>101</v>
      </c>
      <c r="BL32" s="6" t="s">
        <v>102</v>
      </c>
      <c r="BM32" s="127" t="s">
        <v>103</v>
      </c>
      <c r="BN32" s="30" t="s">
        <v>101</v>
      </c>
      <c r="BO32" s="6" t="s">
        <v>102</v>
      </c>
      <c r="BP32" s="27" t="s">
        <v>103</v>
      </c>
      <c r="BQ32" s="217"/>
      <c r="BR32" s="186" t="s">
        <v>101</v>
      </c>
      <c r="BS32" s="6" t="s">
        <v>102</v>
      </c>
      <c r="BT32" s="127" t="s">
        <v>103</v>
      </c>
      <c r="BU32" s="30" t="s">
        <v>101</v>
      </c>
      <c r="BV32" s="6" t="s">
        <v>102</v>
      </c>
      <c r="BW32" s="127" t="s">
        <v>103</v>
      </c>
      <c r="BX32" s="30" t="s">
        <v>101</v>
      </c>
      <c r="BY32" s="6" t="s">
        <v>102</v>
      </c>
      <c r="BZ32" s="127" t="s">
        <v>103</v>
      </c>
      <c r="CA32" s="30" t="s">
        <v>101</v>
      </c>
      <c r="CB32" s="6" t="s">
        <v>102</v>
      </c>
      <c r="CC32" s="127" t="s">
        <v>103</v>
      </c>
      <c r="CD32" s="30" t="s">
        <v>101</v>
      </c>
      <c r="CE32" s="6" t="s">
        <v>102</v>
      </c>
      <c r="CF32" s="27" t="s">
        <v>103</v>
      </c>
      <c r="CG32" s="217"/>
      <c r="CH32" s="186" t="s">
        <v>101</v>
      </c>
      <c r="CI32" s="6" t="s">
        <v>102</v>
      </c>
      <c r="CJ32" s="127" t="s">
        <v>103</v>
      </c>
      <c r="CK32" s="30" t="s">
        <v>101</v>
      </c>
      <c r="CL32" s="6" t="s">
        <v>102</v>
      </c>
      <c r="CM32" s="127" t="s">
        <v>103</v>
      </c>
      <c r="CN32" s="30" t="s">
        <v>101</v>
      </c>
      <c r="CO32" s="6" t="s">
        <v>102</v>
      </c>
      <c r="CP32" s="127" t="s">
        <v>103</v>
      </c>
      <c r="CQ32" s="30" t="s">
        <v>101</v>
      </c>
      <c r="CR32" s="6" t="s">
        <v>102</v>
      </c>
      <c r="CS32" s="127" t="s">
        <v>103</v>
      </c>
      <c r="CT32" s="30" t="s">
        <v>101</v>
      </c>
      <c r="CU32" s="6" t="s">
        <v>102</v>
      </c>
      <c r="CV32" s="27" t="s">
        <v>103</v>
      </c>
      <c r="CW32" s="217"/>
      <c r="CX32" s="186" t="s">
        <v>101</v>
      </c>
      <c r="CY32" s="6" t="s">
        <v>102</v>
      </c>
      <c r="CZ32" s="127" t="s">
        <v>103</v>
      </c>
      <c r="DA32" s="30" t="s">
        <v>101</v>
      </c>
      <c r="DB32" s="6" t="s">
        <v>102</v>
      </c>
      <c r="DC32" s="127" t="s">
        <v>103</v>
      </c>
      <c r="DD32" s="30" t="s">
        <v>101</v>
      </c>
      <c r="DE32" s="6" t="s">
        <v>102</v>
      </c>
      <c r="DF32" s="127" t="s">
        <v>103</v>
      </c>
      <c r="DG32" s="30" t="s">
        <v>101</v>
      </c>
      <c r="DH32" s="6" t="s">
        <v>102</v>
      </c>
      <c r="DI32" s="127" t="s">
        <v>103</v>
      </c>
      <c r="DJ32" s="30" t="s">
        <v>101</v>
      </c>
      <c r="DK32" s="6" t="s">
        <v>102</v>
      </c>
      <c r="DL32" s="27" t="s">
        <v>103</v>
      </c>
      <c r="DM32" s="217"/>
      <c r="DN32" s="186" t="s">
        <v>101</v>
      </c>
      <c r="DO32" s="6" t="s">
        <v>102</v>
      </c>
      <c r="DP32" s="127" t="s">
        <v>103</v>
      </c>
      <c r="DQ32" s="30" t="s">
        <v>101</v>
      </c>
      <c r="DR32" s="6" t="s">
        <v>102</v>
      </c>
      <c r="DS32" s="127" t="s">
        <v>103</v>
      </c>
      <c r="DT32" s="30" t="s">
        <v>101</v>
      </c>
      <c r="DU32" s="6" t="s">
        <v>102</v>
      </c>
      <c r="DV32" s="127" t="s">
        <v>103</v>
      </c>
      <c r="DW32" s="30" t="s">
        <v>101</v>
      </c>
      <c r="DX32" s="6" t="s">
        <v>102</v>
      </c>
      <c r="DY32" s="127" t="s">
        <v>103</v>
      </c>
      <c r="DZ32" s="30" t="s">
        <v>101</v>
      </c>
      <c r="EA32" s="6" t="s">
        <v>102</v>
      </c>
      <c r="EB32" s="27" t="s">
        <v>103</v>
      </c>
      <c r="EC32" s="217"/>
      <c r="ED32" s="186" t="s">
        <v>101</v>
      </c>
      <c r="EE32" s="6" t="s">
        <v>102</v>
      </c>
      <c r="EF32" s="127" t="s">
        <v>103</v>
      </c>
      <c r="EG32" s="30" t="s">
        <v>101</v>
      </c>
      <c r="EH32" s="6" t="s">
        <v>102</v>
      </c>
      <c r="EI32" s="127" t="s">
        <v>103</v>
      </c>
      <c r="EJ32" s="30" t="s">
        <v>101</v>
      </c>
      <c r="EK32" s="6" t="s">
        <v>102</v>
      </c>
      <c r="EL32" s="127" t="s">
        <v>103</v>
      </c>
      <c r="EM32" s="30" t="s">
        <v>101</v>
      </c>
      <c r="EN32" s="6" t="s">
        <v>102</v>
      </c>
      <c r="EO32" s="127" t="s">
        <v>103</v>
      </c>
      <c r="EP32" s="30" t="s">
        <v>101</v>
      </c>
      <c r="EQ32" s="6" t="s">
        <v>102</v>
      </c>
      <c r="ER32" s="27" t="s">
        <v>103</v>
      </c>
      <c r="ES32" s="217"/>
      <c r="ET32" s="186" t="s">
        <v>101</v>
      </c>
      <c r="EU32" s="6" t="s">
        <v>102</v>
      </c>
      <c r="EV32" s="127" t="s">
        <v>103</v>
      </c>
      <c r="EW32" s="30" t="s">
        <v>101</v>
      </c>
      <c r="EX32" s="6" t="s">
        <v>102</v>
      </c>
      <c r="EY32" s="127" t="s">
        <v>103</v>
      </c>
      <c r="EZ32" s="30" t="s">
        <v>101</v>
      </c>
      <c r="FA32" s="6" t="s">
        <v>102</v>
      </c>
      <c r="FB32" s="127" t="s">
        <v>103</v>
      </c>
      <c r="FC32" s="30" t="s">
        <v>101</v>
      </c>
      <c r="FD32" s="6" t="s">
        <v>102</v>
      </c>
      <c r="FE32" s="127" t="s">
        <v>103</v>
      </c>
      <c r="FF32" s="30" t="s">
        <v>101</v>
      </c>
      <c r="FG32" s="6" t="s">
        <v>102</v>
      </c>
      <c r="FH32" s="127" t="s">
        <v>103</v>
      </c>
      <c r="FI32" s="468"/>
      <c r="FJ32" s="469"/>
      <c r="FK32" s="470"/>
    </row>
    <row r="33" spans="3:167" ht="12.75" customHeight="1">
      <c r="C33" s="261" t="str">
        <f>'2-Yes no analysis'!A31</f>
        <v>Snow removal and disposal</v>
      </c>
      <c r="E33" s="190">
        <f>'2-Yes no analysis'!C31</f>
        <v>0</v>
      </c>
      <c r="F33" s="185">
        <f>F8</f>
        <v>0</v>
      </c>
      <c r="G33" s="7"/>
      <c r="H33" s="12">
        <f t="shared" si="0"/>
        <v>0</v>
      </c>
      <c r="I33" s="52">
        <f>I8</f>
        <v>0</v>
      </c>
      <c r="J33" s="7"/>
      <c r="K33" s="12">
        <f t="shared" si="46"/>
        <v>0</v>
      </c>
      <c r="L33" s="52">
        <f>L8</f>
        <v>0</v>
      </c>
      <c r="M33" s="7"/>
      <c r="N33" s="12">
        <f t="shared" si="1"/>
        <v>0</v>
      </c>
      <c r="O33" s="52">
        <f>O8</f>
        <v>0</v>
      </c>
      <c r="P33" s="7"/>
      <c r="Q33" s="12">
        <f t="shared" si="2"/>
        <v>0</v>
      </c>
      <c r="R33" s="52">
        <f>R8</f>
        <v>0</v>
      </c>
      <c r="S33" s="7"/>
      <c r="T33" s="12">
        <f t="shared" si="3"/>
        <v>0</v>
      </c>
      <c r="U33" s="216">
        <f>'2-Yes no analysis'!D31</f>
        <v>0</v>
      </c>
      <c r="V33" s="185">
        <f>V8</f>
        <v>0</v>
      </c>
      <c r="W33" s="7"/>
      <c r="X33" s="12">
        <f t="shared" si="4"/>
        <v>0</v>
      </c>
      <c r="Y33" s="52">
        <f>Y8</f>
        <v>0</v>
      </c>
      <c r="Z33" s="7"/>
      <c r="AA33" s="12">
        <f t="shared" si="5"/>
        <v>0</v>
      </c>
      <c r="AB33" s="52">
        <f>AB8</f>
        <v>0</v>
      </c>
      <c r="AC33" s="7"/>
      <c r="AD33" s="202">
        <f t="shared" si="6"/>
        <v>0</v>
      </c>
      <c r="AE33" s="194">
        <f>AE8</f>
        <v>0</v>
      </c>
      <c r="AF33" s="9"/>
      <c r="AG33" s="12">
        <f t="shared" si="7"/>
        <v>0</v>
      </c>
      <c r="AH33" s="53">
        <f>AH8</f>
        <v>0</v>
      </c>
      <c r="AI33" s="9"/>
      <c r="AJ33" s="12">
        <f t="shared" si="8"/>
        <v>0</v>
      </c>
      <c r="AK33" s="216">
        <f>'2-Yes no analysis'!E31</f>
        <v>0</v>
      </c>
      <c r="AL33" s="194">
        <f>AL8</f>
        <v>0</v>
      </c>
      <c r="AM33" s="9"/>
      <c r="AN33" s="12">
        <f t="shared" si="9"/>
        <v>0</v>
      </c>
      <c r="AO33" s="53">
        <f>AO8</f>
        <v>0</v>
      </c>
      <c r="AP33" s="9"/>
      <c r="AQ33" s="12">
        <f t="shared" si="10"/>
        <v>0</v>
      </c>
      <c r="AR33" s="53">
        <f>AR8</f>
        <v>0</v>
      </c>
      <c r="AS33" s="9"/>
      <c r="AT33" s="126">
        <f t="shared" ref="AT33:AT36" si="447">AR33*AS33</f>
        <v>0</v>
      </c>
      <c r="AU33" s="53">
        <f>AU8</f>
        <v>0</v>
      </c>
      <c r="AV33" s="9"/>
      <c r="AW33" s="126">
        <f t="shared" ref="AW33:AW36" si="448">AU33*AV33</f>
        <v>0</v>
      </c>
      <c r="AX33" s="53">
        <f>AX8</f>
        <v>0</v>
      </c>
      <c r="AY33" s="9"/>
      <c r="AZ33" s="12">
        <f t="shared" ref="AZ33:AZ36" si="449">AX33*AY33</f>
        <v>0</v>
      </c>
      <c r="BA33" s="216">
        <f>'2-Yes no analysis'!F31</f>
        <v>0</v>
      </c>
      <c r="BB33" s="194">
        <f>BB8</f>
        <v>0</v>
      </c>
      <c r="BC33" s="9"/>
      <c r="BD33" s="126">
        <f t="shared" ref="BD33:BD36" si="450">BB33*BC33</f>
        <v>0</v>
      </c>
      <c r="BE33" s="53">
        <f>BE8</f>
        <v>0</v>
      </c>
      <c r="BF33" s="9"/>
      <c r="BG33" s="126">
        <f t="shared" ref="BG33:BG36" si="451">BE33*BF33</f>
        <v>0</v>
      </c>
      <c r="BH33" s="53">
        <f>BH8</f>
        <v>0</v>
      </c>
      <c r="BI33" s="9"/>
      <c r="BJ33" s="126">
        <f t="shared" ref="BJ33:BJ36" si="452">BH33*BI33</f>
        <v>0</v>
      </c>
      <c r="BK33" s="53">
        <f>BK8</f>
        <v>0</v>
      </c>
      <c r="BL33" s="9"/>
      <c r="BM33" s="126">
        <f t="shared" ref="BM33:BM36" si="453">BK33*BL33</f>
        <v>0</v>
      </c>
      <c r="BN33" s="53">
        <f>BN8</f>
        <v>0</v>
      </c>
      <c r="BO33" s="9"/>
      <c r="BP33" s="12">
        <f t="shared" ref="BP33:BP36" si="454">BN33*BO33</f>
        <v>0</v>
      </c>
      <c r="BQ33" s="216">
        <f>'2-Yes no analysis'!G31</f>
        <v>0</v>
      </c>
      <c r="BR33" s="194">
        <f>BR8</f>
        <v>0</v>
      </c>
      <c r="BS33" s="9"/>
      <c r="BT33" s="126">
        <f t="shared" ref="BT33:BT36" si="455">BR33*BS33</f>
        <v>0</v>
      </c>
      <c r="BU33" s="53">
        <f>BU8</f>
        <v>0</v>
      </c>
      <c r="BV33" s="9"/>
      <c r="BW33" s="126">
        <f t="shared" ref="BW33:BW36" si="456">BU33*BV33</f>
        <v>0</v>
      </c>
      <c r="BX33" s="53">
        <f>BX8</f>
        <v>0</v>
      </c>
      <c r="BY33" s="9"/>
      <c r="BZ33" s="126">
        <f t="shared" ref="BZ33:BZ36" si="457">BX33*BY33</f>
        <v>0</v>
      </c>
      <c r="CA33" s="53">
        <f>CA8</f>
        <v>0</v>
      </c>
      <c r="CB33" s="9"/>
      <c r="CC33" s="126">
        <f t="shared" ref="CC33:CC36" si="458">CA33*CB33</f>
        <v>0</v>
      </c>
      <c r="CD33" s="53">
        <f>CD8</f>
        <v>0</v>
      </c>
      <c r="CE33" s="9"/>
      <c r="CF33" s="12">
        <f t="shared" ref="CF33:CF36" si="459">CD33*CE33</f>
        <v>0</v>
      </c>
      <c r="CG33" s="216">
        <f>'2-Yes no analysis'!H31</f>
        <v>0</v>
      </c>
      <c r="CH33" s="194">
        <f>CH8</f>
        <v>0</v>
      </c>
      <c r="CI33" s="9"/>
      <c r="CJ33" s="126">
        <f t="shared" ref="CJ33:CJ36" si="460">CH33*CI33</f>
        <v>0</v>
      </c>
      <c r="CK33" s="53">
        <f>CK8</f>
        <v>0</v>
      </c>
      <c r="CL33" s="9"/>
      <c r="CM33" s="126">
        <f t="shared" ref="CM33:CM36" si="461">CK33*CL33</f>
        <v>0</v>
      </c>
      <c r="CN33" s="53">
        <f>CN8</f>
        <v>0</v>
      </c>
      <c r="CO33" s="9"/>
      <c r="CP33" s="126">
        <f t="shared" ref="CP33:CP36" si="462">CN33*CO33</f>
        <v>0</v>
      </c>
      <c r="CQ33" s="53">
        <f>CQ8</f>
        <v>0</v>
      </c>
      <c r="CR33" s="9"/>
      <c r="CS33" s="126">
        <f t="shared" ref="CS33:CS36" si="463">CQ33*CR33</f>
        <v>0</v>
      </c>
      <c r="CT33" s="53">
        <f>CT8</f>
        <v>0</v>
      </c>
      <c r="CU33" s="9"/>
      <c r="CV33" s="12">
        <f t="shared" ref="CV33:CV36" si="464">CT33*CU33</f>
        <v>0</v>
      </c>
      <c r="CW33" s="216">
        <f>'2-Yes no analysis'!I31</f>
        <v>0</v>
      </c>
      <c r="CX33" s="194">
        <f>CX8</f>
        <v>0</v>
      </c>
      <c r="CY33" s="9"/>
      <c r="CZ33" s="126">
        <f t="shared" ref="CZ33:CZ36" si="465">CX33*CY33</f>
        <v>0</v>
      </c>
      <c r="DA33" s="53">
        <f>DA8</f>
        <v>0</v>
      </c>
      <c r="DB33" s="9"/>
      <c r="DC33" s="126">
        <f t="shared" ref="DC33:DC36" si="466">DA33*DB33</f>
        <v>0</v>
      </c>
      <c r="DD33" s="53">
        <f>DD8</f>
        <v>0</v>
      </c>
      <c r="DE33" s="9"/>
      <c r="DF33" s="126">
        <f t="shared" ref="DF33:DF36" si="467">DD33*DE33</f>
        <v>0</v>
      </c>
      <c r="DG33" s="53">
        <f>DG8</f>
        <v>0</v>
      </c>
      <c r="DH33" s="9"/>
      <c r="DI33" s="126">
        <f t="shared" ref="DI33:DI36" si="468">DG33*DH33</f>
        <v>0</v>
      </c>
      <c r="DJ33" s="53">
        <f>DJ8</f>
        <v>0</v>
      </c>
      <c r="DK33" s="9"/>
      <c r="DL33" s="12">
        <f t="shared" ref="DL33:DL36" si="469">DJ33*DK33</f>
        <v>0</v>
      </c>
      <c r="DM33" s="216">
        <f>'2-Yes no analysis'!J31</f>
        <v>0</v>
      </c>
      <c r="DN33" s="194">
        <f>DN8</f>
        <v>0</v>
      </c>
      <c r="DO33" s="9"/>
      <c r="DP33" s="126">
        <f t="shared" ref="DP33:DP36" si="470">DN33*DO33</f>
        <v>0</v>
      </c>
      <c r="DQ33" s="53">
        <f>DQ8</f>
        <v>0</v>
      </c>
      <c r="DR33" s="9"/>
      <c r="DS33" s="126">
        <f t="shared" ref="DS33:DS36" si="471">DQ33*DR33</f>
        <v>0</v>
      </c>
      <c r="DT33" s="53">
        <f>DT8</f>
        <v>0</v>
      </c>
      <c r="DU33" s="9"/>
      <c r="DV33" s="126">
        <f t="shared" ref="DV33:DV36" si="472">DT33*DU33</f>
        <v>0</v>
      </c>
      <c r="DW33" s="53">
        <f>DW8</f>
        <v>0</v>
      </c>
      <c r="DX33" s="9"/>
      <c r="DY33" s="126">
        <f t="shared" ref="DY33:DY36" si="473">DW33*DX33</f>
        <v>0</v>
      </c>
      <c r="DZ33" s="53">
        <f>DZ8</f>
        <v>0</v>
      </c>
      <c r="EA33" s="9"/>
      <c r="EB33" s="12">
        <f t="shared" ref="EB33:EB36" si="474">DZ33*EA33</f>
        <v>0</v>
      </c>
      <c r="EC33" s="216">
        <f>'2-Yes no analysis'!K31</f>
        <v>0</v>
      </c>
      <c r="ED33" s="194">
        <f>ED8</f>
        <v>0</v>
      </c>
      <c r="EE33" s="9"/>
      <c r="EF33" s="126">
        <f t="shared" ref="EF33:EF36" si="475">ED33*EE33</f>
        <v>0</v>
      </c>
      <c r="EG33" s="53">
        <f>EG8</f>
        <v>0</v>
      </c>
      <c r="EH33" s="9"/>
      <c r="EI33" s="126">
        <f t="shared" ref="EI33:EI36" si="476">EG33*EH33</f>
        <v>0</v>
      </c>
      <c r="EJ33" s="53">
        <f>EJ8</f>
        <v>0</v>
      </c>
      <c r="EK33" s="9"/>
      <c r="EL33" s="126">
        <f t="shared" ref="EL33:EL36" si="477">EJ33*EK33</f>
        <v>0</v>
      </c>
      <c r="EM33" s="53">
        <f>EM8</f>
        <v>0</v>
      </c>
      <c r="EN33" s="9"/>
      <c r="EO33" s="126">
        <f t="shared" ref="EO33:EO36" si="478">EM33*EN33</f>
        <v>0</v>
      </c>
      <c r="EP33" s="53">
        <f>EP8</f>
        <v>0</v>
      </c>
      <c r="EQ33" s="9"/>
      <c r="ER33" s="12">
        <f t="shared" ref="ER33:ER36" si="479">EP33*EQ33</f>
        <v>0</v>
      </c>
      <c r="ES33" s="216">
        <f>'2-Yes no analysis'!L31</f>
        <v>0</v>
      </c>
      <c r="ET33" s="194">
        <f>ET8</f>
        <v>0</v>
      </c>
      <c r="EU33" s="9"/>
      <c r="EV33" s="126">
        <f t="shared" ref="EV33:EV36" si="480">ET33*EU33</f>
        <v>0</v>
      </c>
      <c r="EW33" s="53">
        <f>EW8</f>
        <v>0</v>
      </c>
      <c r="EX33" s="9"/>
      <c r="EY33" s="126">
        <f t="shared" ref="EY33:EY36" si="481">EW33*EX33</f>
        <v>0</v>
      </c>
      <c r="EZ33" s="53">
        <f>EZ8</f>
        <v>0</v>
      </c>
      <c r="FA33" s="9"/>
      <c r="FB33" s="126">
        <f t="shared" ref="FB33:FB36" si="482">EZ33*FA33</f>
        <v>0</v>
      </c>
      <c r="FC33" s="53">
        <f>FC8</f>
        <v>0</v>
      </c>
      <c r="FD33" s="9"/>
      <c r="FE33" s="126">
        <f t="shared" ref="FE33:FE36" si="483">FC33*FD33</f>
        <v>0</v>
      </c>
      <c r="FF33" s="53">
        <f>FF8</f>
        <v>0</v>
      </c>
      <c r="FG33" s="9"/>
      <c r="FH33" s="126">
        <f t="shared" si="44"/>
        <v>0</v>
      </c>
      <c r="FI33" s="465"/>
      <c r="FJ33" s="466"/>
      <c r="FK33" s="467"/>
    </row>
    <row r="34" spans="3:167" ht="12.75" customHeight="1">
      <c r="C34" s="261" t="str">
        <f>'2-Yes no analysis'!A32</f>
        <v>Residual materials collection and management</v>
      </c>
      <c r="E34" s="190">
        <f>'2-Yes no analysis'!C32</f>
        <v>0</v>
      </c>
      <c r="F34" s="185">
        <f t="shared" ref="F34:F36" si="484">F9</f>
        <v>0</v>
      </c>
      <c r="G34" s="7"/>
      <c r="H34" s="12">
        <f t="shared" si="0"/>
        <v>0</v>
      </c>
      <c r="I34" s="52">
        <f t="shared" ref="I34:I36" si="485">I9</f>
        <v>0</v>
      </c>
      <c r="J34" s="7"/>
      <c r="K34" s="12">
        <f t="shared" si="46"/>
        <v>0</v>
      </c>
      <c r="L34" s="52">
        <f t="shared" ref="L34:L36" si="486">L9</f>
        <v>0</v>
      </c>
      <c r="M34" s="7"/>
      <c r="N34" s="12">
        <f t="shared" si="1"/>
        <v>0</v>
      </c>
      <c r="O34" s="52">
        <f t="shared" ref="O34:O36" si="487">O9</f>
        <v>0</v>
      </c>
      <c r="P34" s="7"/>
      <c r="Q34" s="12">
        <f t="shared" si="2"/>
        <v>0</v>
      </c>
      <c r="R34" s="52">
        <f t="shared" ref="R34:R36" si="488">R9</f>
        <v>0</v>
      </c>
      <c r="S34" s="7"/>
      <c r="T34" s="12">
        <f t="shared" si="3"/>
        <v>0</v>
      </c>
      <c r="U34" s="216">
        <f>'2-Yes no analysis'!D32</f>
        <v>0</v>
      </c>
      <c r="V34" s="185">
        <f t="shared" ref="V34:V36" si="489">V9</f>
        <v>0</v>
      </c>
      <c r="W34" s="7"/>
      <c r="X34" s="12">
        <f t="shared" si="4"/>
        <v>0</v>
      </c>
      <c r="Y34" s="52">
        <f t="shared" ref="Y34:Y36" si="490">Y9</f>
        <v>0</v>
      </c>
      <c r="Z34" s="7"/>
      <c r="AA34" s="12">
        <f t="shared" si="5"/>
        <v>0</v>
      </c>
      <c r="AB34" s="52">
        <f t="shared" ref="AB34:AB36" si="491">AB9</f>
        <v>0</v>
      </c>
      <c r="AC34" s="7"/>
      <c r="AD34" s="202">
        <f t="shared" si="6"/>
        <v>0</v>
      </c>
      <c r="AE34" s="194">
        <f t="shared" ref="AE34:AE36" si="492">AE9</f>
        <v>0</v>
      </c>
      <c r="AF34" s="9"/>
      <c r="AG34" s="12">
        <f t="shared" si="7"/>
        <v>0</v>
      </c>
      <c r="AH34" s="53">
        <f t="shared" ref="AH34:AH36" si="493">AH9</f>
        <v>0</v>
      </c>
      <c r="AI34" s="9"/>
      <c r="AJ34" s="12">
        <f t="shared" si="8"/>
        <v>0</v>
      </c>
      <c r="AK34" s="216">
        <f>'2-Yes no analysis'!E32</f>
        <v>0</v>
      </c>
      <c r="AL34" s="194">
        <f t="shared" ref="AL34:AL36" si="494">AL9</f>
        <v>0</v>
      </c>
      <c r="AM34" s="9"/>
      <c r="AN34" s="12">
        <f t="shared" si="9"/>
        <v>0</v>
      </c>
      <c r="AO34" s="53">
        <f t="shared" ref="AO34:AO36" si="495">AO9</f>
        <v>0</v>
      </c>
      <c r="AP34" s="9"/>
      <c r="AQ34" s="12">
        <f t="shared" si="10"/>
        <v>0</v>
      </c>
      <c r="AR34" s="53">
        <f t="shared" ref="AR34:AR36" si="496">AR9</f>
        <v>0</v>
      </c>
      <c r="AS34" s="9"/>
      <c r="AT34" s="126">
        <f t="shared" si="447"/>
        <v>0</v>
      </c>
      <c r="AU34" s="53">
        <f t="shared" ref="AU34:AU36" si="497">AU9</f>
        <v>0</v>
      </c>
      <c r="AV34" s="9"/>
      <c r="AW34" s="126">
        <f t="shared" si="448"/>
        <v>0</v>
      </c>
      <c r="AX34" s="53">
        <f t="shared" ref="AX34:AX36" si="498">AX9</f>
        <v>0</v>
      </c>
      <c r="AY34" s="9"/>
      <c r="AZ34" s="12">
        <f t="shared" si="449"/>
        <v>0</v>
      </c>
      <c r="BA34" s="216">
        <f>'2-Yes no analysis'!F32</f>
        <v>0</v>
      </c>
      <c r="BB34" s="194">
        <f t="shared" ref="BB34:BB36" si="499">BB9</f>
        <v>0</v>
      </c>
      <c r="BC34" s="9"/>
      <c r="BD34" s="126">
        <f t="shared" si="450"/>
        <v>0</v>
      </c>
      <c r="BE34" s="53">
        <f t="shared" ref="BE34:BE36" si="500">BE9</f>
        <v>0</v>
      </c>
      <c r="BF34" s="9"/>
      <c r="BG34" s="126">
        <f t="shared" si="451"/>
        <v>0</v>
      </c>
      <c r="BH34" s="53">
        <f t="shared" ref="BH34:BH36" si="501">BH9</f>
        <v>0</v>
      </c>
      <c r="BI34" s="9"/>
      <c r="BJ34" s="126">
        <f t="shared" si="452"/>
        <v>0</v>
      </c>
      <c r="BK34" s="53">
        <f t="shared" ref="BK34:BK36" si="502">BK9</f>
        <v>0</v>
      </c>
      <c r="BL34" s="9"/>
      <c r="BM34" s="126">
        <f t="shared" si="453"/>
        <v>0</v>
      </c>
      <c r="BN34" s="53">
        <f t="shared" ref="BN34:BN36" si="503">BN9</f>
        <v>0</v>
      </c>
      <c r="BO34" s="9"/>
      <c r="BP34" s="12">
        <f t="shared" si="454"/>
        <v>0</v>
      </c>
      <c r="BQ34" s="216">
        <f>'2-Yes no analysis'!G32</f>
        <v>0</v>
      </c>
      <c r="BR34" s="194">
        <f t="shared" ref="BR34:BR36" si="504">BR9</f>
        <v>0</v>
      </c>
      <c r="BS34" s="9"/>
      <c r="BT34" s="126">
        <f t="shared" si="455"/>
        <v>0</v>
      </c>
      <c r="BU34" s="53">
        <f t="shared" ref="BU34:BU36" si="505">BU9</f>
        <v>0</v>
      </c>
      <c r="BV34" s="9"/>
      <c r="BW34" s="126">
        <f t="shared" si="456"/>
        <v>0</v>
      </c>
      <c r="BX34" s="53">
        <f t="shared" ref="BX34:BX36" si="506">BX9</f>
        <v>0</v>
      </c>
      <c r="BY34" s="9"/>
      <c r="BZ34" s="126">
        <f t="shared" si="457"/>
        <v>0</v>
      </c>
      <c r="CA34" s="53">
        <f t="shared" ref="CA34:CA36" si="507">CA9</f>
        <v>0</v>
      </c>
      <c r="CB34" s="9"/>
      <c r="CC34" s="126">
        <f t="shared" si="458"/>
        <v>0</v>
      </c>
      <c r="CD34" s="53">
        <f t="shared" ref="CD34:CD36" si="508">CD9</f>
        <v>0</v>
      </c>
      <c r="CE34" s="9"/>
      <c r="CF34" s="12">
        <f t="shared" si="459"/>
        <v>0</v>
      </c>
      <c r="CG34" s="216">
        <f>'2-Yes no analysis'!H32</f>
        <v>0</v>
      </c>
      <c r="CH34" s="194">
        <f t="shared" ref="CH34:CH36" si="509">CH9</f>
        <v>0</v>
      </c>
      <c r="CI34" s="9"/>
      <c r="CJ34" s="126">
        <f t="shared" si="460"/>
        <v>0</v>
      </c>
      <c r="CK34" s="53">
        <f t="shared" ref="CK34:CK36" si="510">CK9</f>
        <v>0</v>
      </c>
      <c r="CL34" s="9"/>
      <c r="CM34" s="126">
        <f t="shared" si="461"/>
        <v>0</v>
      </c>
      <c r="CN34" s="53">
        <f t="shared" ref="CN34:CN36" si="511">CN9</f>
        <v>0</v>
      </c>
      <c r="CO34" s="9"/>
      <c r="CP34" s="126">
        <f t="shared" si="462"/>
        <v>0</v>
      </c>
      <c r="CQ34" s="53">
        <f t="shared" ref="CQ34:CQ36" si="512">CQ9</f>
        <v>0</v>
      </c>
      <c r="CR34" s="9"/>
      <c r="CS34" s="126">
        <f t="shared" si="463"/>
        <v>0</v>
      </c>
      <c r="CT34" s="53">
        <f t="shared" ref="CT34:CT36" si="513">CT9</f>
        <v>0</v>
      </c>
      <c r="CU34" s="9"/>
      <c r="CV34" s="12">
        <f t="shared" si="464"/>
        <v>0</v>
      </c>
      <c r="CW34" s="216">
        <f>'2-Yes no analysis'!I32</f>
        <v>0</v>
      </c>
      <c r="CX34" s="194">
        <f t="shared" ref="CX34:CX36" si="514">CX9</f>
        <v>0</v>
      </c>
      <c r="CY34" s="9"/>
      <c r="CZ34" s="126">
        <f t="shared" si="465"/>
        <v>0</v>
      </c>
      <c r="DA34" s="53">
        <f t="shared" ref="DA34:DA36" si="515">DA9</f>
        <v>0</v>
      </c>
      <c r="DB34" s="9"/>
      <c r="DC34" s="126">
        <f t="shared" si="466"/>
        <v>0</v>
      </c>
      <c r="DD34" s="53">
        <f t="shared" ref="DD34:DD36" si="516">DD9</f>
        <v>0</v>
      </c>
      <c r="DE34" s="9"/>
      <c r="DF34" s="126">
        <f t="shared" si="467"/>
        <v>0</v>
      </c>
      <c r="DG34" s="53">
        <f t="shared" ref="DG34:DG36" si="517">DG9</f>
        <v>0</v>
      </c>
      <c r="DH34" s="9"/>
      <c r="DI34" s="126">
        <f t="shared" si="468"/>
        <v>0</v>
      </c>
      <c r="DJ34" s="53">
        <f t="shared" ref="DJ34:DJ36" si="518">DJ9</f>
        <v>0</v>
      </c>
      <c r="DK34" s="9"/>
      <c r="DL34" s="12">
        <f t="shared" si="469"/>
        <v>0</v>
      </c>
      <c r="DM34" s="216">
        <f>'2-Yes no analysis'!J32</f>
        <v>0</v>
      </c>
      <c r="DN34" s="194">
        <f t="shared" ref="DN34:DN36" si="519">DN9</f>
        <v>0</v>
      </c>
      <c r="DO34" s="9"/>
      <c r="DP34" s="126">
        <f t="shared" si="470"/>
        <v>0</v>
      </c>
      <c r="DQ34" s="53">
        <f t="shared" ref="DQ34:DQ36" si="520">DQ9</f>
        <v>0</v>
      </c>
      <c r="DR34" s="9"/>
      <c r="DS34" s="126">
        <f t="shared" si="471"/>
        <v>0</v>
      </c>
      <c r="DT34" s="53">
        <f t="shared" ref="DT34:DT36" si="521">DT9</f>
        <v>0</v>
      </c>
      <c r="DU34" s="9"/>
      <c r="DV34" s="126">
        <f t="shared" si="472"/>
        <v>0</v>
      </c>
      <c r="DW34" s="53">
        <f t="shared" ref="DW34:DW36" si="522">DW9</f>
        <v>0</v>
      </c>
      <c r="DX34" s="9"/>
      <c r="DY34" s="126">
        <f t="shared" si="473"/>
        <v>0</v>
      </c>
      <c r="DZ34" s="53">
        <f t="shared" ref="DZ34:DZ36" si="523">DZ9</f>
        <v>0</v>
      </c>
      <c r="EA34" s="9"/>
      <c r="EB34" s="12">
        <f t="shared" si="474"/>
        <v>0</v>
      </c>
      <c r="EC34" s="216">
        <f>'2-Yes no analysis'!K32</f>
        <v>0</v>
      </c>
      <c r="ED34" s="194">
        <f t="shared" ref="ED34:ED36" si="524">ED9</f>
        <v>0</v>
      </c>
      <c r="EE34" s="9"/>
      <c r="EF34" s="126">
        <f t="shared" si="475"/>
        <v>0</v>
      </c>
      <c r="EG34" s="53">
        <f t="shared" ref="EG34:EG36" si="525">EG9</f>
        <v>0</v>
      </c>
      <c r="EH34" s="9"/>
      <c r="EI34" s="126">
        <f t="shared" si="476"/>
        <v>0</v>
      </c>
      <c r="EJ34" s="53">
        <f t="shared" ref="EJ34:EJ36" si="526">EJ9</f>
        <v>0</v>
      </c>
      <c r="EK34" s="9"/>
      <c r="EL34" s="126">
        <f t="shared" si="477"/>
        <v>0</v>
      </c>
      <c r="EM34" s="53">
        <f t="shared" ref="EM34:EM36" si="527">EM9</f>
        <v>0</v>
      </c>
      <c r="EN34" s="9"/>
      <c r="EO34" s="126">
        <f t="shared" si="478"/>
        <v>0</v>
      </c>
      <c r="EP34" s="53">
        <f t="shared" ref="EP34:EP36" si="528">EP9</f>
        <v>0</v>
      </c>
      <c r="EQ34" s="9"/>
      <c r="ER34" s="12">
        <f t="shared" si="479"/>
        <v>0</v>
      </c>
      <c r="ES34" s="216">
        <f>'2-Yes no analysis'!L32</f>
        <v>0</v>
      </c>
      <c r="ET34" s="194">
        <f t="shared" ref="ET34:ET36" si="529">ET9</f>
        <v>0</v>
      </c>
      <c r="EU34" s="9"/>
      <c r="EV34" s="126">
        <f t="shared" si="480"/>
        <v>0</v>
      </c>
      <c r="EW34" s="53">
        <f t="shared" ref="EW34:EW36" si="530">EW9</f>
        <v>0</v>
      </c>
      <c r="EX34" s="9"/>
      <c r="EY34" s="126">
        <f t="shared" si="481"/>
        <v>0</v>
      </c>
      <c r="EZ34" s="53">
        <f t="shared" ref="EZ34:EZ36" si="531">EZ9</f>
        <v>0</v>
      </c>
      <c r="FA34" s="9"/>
      <c r="FB34" s="126">
        <f t="shared" si="482"/>
        <v>0</v>
      </c>
      <c r="FC34" s="53">
        <f t="shared" ref="FC34:FC36" si="532">FC9</f>
        <v>0</v>
      </c>
      <c r="FD34" s="9"/>
      <c r="FE34" s="126">
        <f t="shared" si="483"/>
        <v>0</v>
      </c>
      <c r="FF34" s="53">
        <f t="shared" ref="FF34:FF36" si="533">FF9</f>
        <v>0</v>
      </c>
      <c r="FG34" s="9"/>
      <c r="FH34" s="126">
        <f t="shared" si="44"/>
        <v>0</v>
      </c>
      <c r="FI34" s="465"/>
      <c r="FJ34" s="466"/>
      <c r="FK34" s="467"/>
    </row>
    <row r="35" spans="3:167" ht="12.75" customHeight="1">
      <c r="C35" s="261" t="str">
        <f>'2-Yes no analysis'!A33</f>
        <v>Maintenance of green spaces</v>
      </c>
      <c r="E35" s="190">
        <f>'2-Yes no analysis'!C33</f>
        <v>0</v>
      </c>
      <c r="F35" s="185">
        <f t="shared" si="484"/>
        <v>0</v>
      </c>
      <c r="G35" s="7"/>
      <c r="H35" s="12">
        <f t="shared" si="0"/>
        <v>0</v>
      </c>
      <c r="I35" s="52">
        <f t="shared" si="485"/>
        <v>0</v>
      </c>
      <c r="J35" s="7"/>
      <c r="K35" s="12">
        <f t="shared" si="46"/>
        <v>0</v>
      </c>
      <c r="L35" s="52">
        <f t="shared" si="486"/>
        <v>0</v>
      </c>
      <c r="M35" s="7"/>
      <c r="N35" s="12">
        <f t="shared" si="1"/>
        <v>0</v>
      </c>
      <c r="O35" s="52">
        <f t="shared" si="487"/>
        <v>0</v>
      </c>
      <c r="P35" s="7"/>
      <c r="Q35" s="12">
        <f t="shared" si="2"/>
        <v>0</v>
      </c>
      <c r="R35" s="52">
        <f t="shared" si="488"/>
        <v>0</v>
      </c>
      <c r="S35" s="7"/>
      <c r="T35" s="12">
        <f t="shared" si="3"/>
        <v>0</v>
      </c>
      <c r="U35" s="216">
        <f>'2-Yes no analysis'!D33</f>
        <v>0</v>
      </c>
      <c r="V35" s="185">
        <f t="shared" si="489"/>
        <v>0</v>
      </c>
      <c r="W35" s="19"/>
      <c r="X35" s="12">
        <f t="shared" si="4"/>
        <v>0</v>
      </c>
      <c r="Y35" s="52">
        <f t="shared" si="490"/>
        <v>0</v>
      </c>
      <c r="Z35" s="19"/>
      <c r="AA35" s="113">
        <f t="shared" si="5"/>
        <v>0</v>
      </c>
      <c r="AB35" s="52">
        <f t="shared" si="491"/>
        <v>0</v>
      </c>
      <c r="AC35" s="19"/>
      <c r="AD35" s="206">
        <f t="shared" si="6"/>
        <v>0</v>
      </c>
      <c r="AE35" s="194">
        <f t="shared" si="492"/>
        <v>0</v>
      </c>
      <c r="AF35" s="20"/>
      <c r="AG35" s="113">
        <f t="shared" si="7"/>
        <v>0</v>
      </c>
      <c r="AH35" s="53">
        <f t="shared" si="493"/>
        <v>0</v>
      </c>
      <c r="AI35" s="20"/>
      <c r="AJ35" s="113">
        <f t="shared" si="8"/>
        <v>0</v>
      </c>
      <c r="AK35" s="216">
        <f>'2-Yes no analysis'!E33</f>
        <v>0</v>
      </c>
      <c r="AL35" s="194">
        <f t="shared" si="494"/>
        <v>0</v>
      </c>
      <c r="AM35" s="9"/>
      <c r="AN35" s="12">
        <f t="shared" si="9"/>
        <v>0</v>
      </c>
      <c r="AO35" s="53">
        <f t="shared" si="495"/>
        <v>0</v>
      </c>
      <c r="AP35" s="9"/>
      <c r="AQ35" s="12">
        <f t="shared" si="10"/>
        <v>0</v>
      </c>
      <c r="AR35" s="53">
        <f t="shared" si="496"/>
        <v>0</v>
      </c>
      <c r="AS35" s="9"/>
      <c r="AT35" s="126">
        <f t="shared" si="447"/>
        <v>0</v>
      </c>
      <c r="AU35" s="53">
        <f t="shared" si="497"/>
        <v>0</v>
      </c>
      <c r="AV35" s="9"/>
      <c r="AW35" s="126">
        <f t="shared" si="448"/>
        <v>0</v>
      </c>
      <c r="AX35" s="53">
        <f t="shared" si="498"/>
        <v>0</v>
      </c>
      <c r="AY35" s="9"/>
      <c r="AZ35" s="12">
        <f t="shared" si="449"/>
        <v>0</v>
      </c>
      <c r="BA35" s="216">
        <f>'2-Yes no analysis'!F33</f>
        <v>0</v>
      </c>
      <c r="BB35" s="194">
        <f t="shared" si="499"/>
        <v>0</v>
      </c>
      <c r="BC35" s="9"/>
      <c r="BD35" s="126">
        <f t="shared" si="450"/>
        <v>0</v>
      </c>
      <c r="BE35" s="53">
        <f t="shared" si="500"/>
        <v>0</v>
      </c>
      <c r="BF35" s="9"/>
      <c r="BG35" s="126">
        <f t="shared" si="451"/>
        <v>0</v>
      </c>
      <c r="BH35" s="53">
        <f t="shared" si="501"/>
        <v>0</v>
      </c>
      <c r="BI35" s="9"/>
      <c r="BJ35" s="126">
        <f t="shared" si="452"/>
        <v>0</v>
      </c>
      <c r="BK35" s="53">
        <f t="shared" si="502"/>
        <v>0</v>
      </c>
      <c r="BL35" s="9"/>
      <c r="BM35" s="126">
        <f t="shared" si="453"/>
        <v>0</v>
      </c>
      <c r="BN35" s="53">
        <f t="shared" si="503"/>
        <v>0</v>
      </c>
      <c r="BO35" s="9"/>
      <c r="BP35" s="12">
        <f t="shared" si="454"/>
        <v>0</v>
      </c>
      <c r="BQ35" s="216">
        <f>'2-Yes no analysis'!G33</f>
        <v>0</v>
      </c>
      <c r="BR35" s="194">
        <f t="shared" si="504"/>
        <v>0</v>
      </c>
      <c r="BS35" s="9"/>
      <c r="BT35" s="126">
        <f t="shared" si="455"/>
        <v>0</v>
      </c>
      <c r="BU35" s="53">
        <f t="shared" si="505"/>
        <v>0</v>
      </c>
      <c r="BV35" s="9"/>
      <c r="BW35" s="126">
        <f t="shared" si="456"/>
        <v>0</v>
      </c>
      <c r="BX35" s="53">
        <f t="shared" si="506"/>
        <v>0</v>
      </c>
      <c r="BY35" s="9"/>
      <c r="BZ35" s="126">
        <f t="shared" si="457"/>
        <v>0</v>
      </c>
      <c r="CA35" s="53">
        <f t="shared" si="507"/>
        <v>0</v>
      </c>
      <c r="CB35" s="9"/>
      <c r="CC35" s="126">
        <f t="shared" si="458"/>
        <v>0</v>
      </c>
      <c r="CD35" s="53">
        <f t="shared" si="508"/>
        <v>0</v>
      </c>
      <c r="CE35" s="9"/>
      <c r="CF35" s="12">
        <f t="shared" si="459"/>
        <v>0</v>
      </c>
      <c r="CG35" s="216">
        <f>'2-Yes no analysis'!H33</f>
        <v>0</v>
      </c>
      <c r="CH35" s="194">
        <f t="shared" si="509"/>
        <v>0</v>
      </c>
      <c r="CI35" s="9"/>
      <c r="CJ35" s="126">
        <f t="shared" si="460"/>
        <v>0</v>
      </c>
      <c r="CK35" s="53">
        <f t="shared" si="510"/>
        <v>0</v>
      </c>
      <c r="CL35" s="9"/>
      <c r="CM35" s="126">
        <f t="shared" si="461"/>
        <v>0</v>
      </c>
      <c r="CN35" s="53">
        <f t="shared" si="511"/>
        <v>0</v>
      </c>
      <c r="CO35" s="9"/>
      <c r="CP35" s="126">
        <f t="shared" si="462"/>
        <v>0</v>
      </c>
      <c r="CQ35" s="53">
        <f t="shared" si="512"/>
        <v>0</v>
      </c>
      <c r="CR35" s="9"/>
      <c r="CS35" s="126">
        <f t="shared" si="463"/>
        <v>0</v>
      </c>
      <c r="CT35" s="53">
        <f t="shared" si="513"/>
        <v>0</v>
      </c>
      <c r="CU35" s="9"/>
      <c r="CV35" s="12">
        <f t="shared" si="464"/>
        <v>0</v>
      </c>
      <c r="CW35" s="216">
        <f>'2-Yes no analysis'!I33</f>
        <v>0</v>
      </c>
      <c r="CX35" s="194">
        <f t="shared" si="514"/>
        <v>0</v>
      </c>
      <c r="CY35" s="9"/>
      <c r="CZ35" s="126">
        <f t="shared" si="465"/>
        <v>0</v>
      </c>
      <c r="DA35" s="53">
        <f t="shared" si="515"/>
        <v>0</v>
      </c>
      <c r="DB35" s="9"/>
      <c r="DC35" s="126">
        <f t="shared" si="466"/>
        <v>0</v>
      </c>
      <c r="DD35" s="53">
        <f t="shared" si="516"/>
        <v>0</v>
      </c>
      <c r="DE35" s="9"/>
      <c r="DF35" s="126">
        <f t="shared" si="467"/>
        <v>0</v>
      </c>
      <c r="DG35" s="53">
        <f t="shared" si="517"/>
        <v>0</v>
      </c>
      <c r="DH35" s="9"/>
      <c r="DI35" s="126">
        <f t="shared" si="468"/>
        <v>0</v>
      </c>
      <c r="DJ35" s="53">
        <f t="shared" si="518"/>
        <v>0</v>
      </c>
      <c r="DK35" s="9"/>
      <c r="DL35" s="12">
        <f t="shared" si="469"/>
        <v>0</v>
      </c>
      <c r="DM35" s="216">
        <f>'2-Yes no analysis'!J33</f>
        <v>0</v>
      </c>
      <c r="DN35" s="194">
        <f t="shared" si="519"/>
        <v>0</v>
      </c>
      <c r="DO35" s="9"/>
      <c r="DP35" s="126">
        <f t="shared" si="470"/>
        <v>0</v>
      </c>
      <c r="DQ35" s="53">
        <f t="shared" si="520"/>
        <v>0</v>
      </c>
      <c r="DR35" s="9"/>
      <c r="DS35" s="126">
        <f t="shared" si="471"/>
        <v>0</v>
      </c>
      <c r="DT35" s="53">
        <f t="shared" si="521"/>
        <v>0</v>
      </c>
      <c r="DU35" s="9"/>
      <c r="DV35" s="126">
        <f t="shared" si="472"/>
        <v>0</v>
      </c>
      <c r="DW35" s="53">
        <f t="shared" si="522"/>
        <v>0</v>
      </c>
      <c r="DX35" s="9"/>
      <c r="DY35" s="126">
        <f t="shared" si="473"/>
        <v>0</v>
      </c>
      <c r="DZ35" s="53">
        <f t="shared" si="523"/>
        <v>0</v>
      </c>
      <c r="EA35" s="9"/>
      <c r="EB35" s="12">
        <f t="shared" si="474"/>
        <v>0</v>
      </c>
      <c r="EC35" s="216">
        <f>'2-Yes no analysis'!K33</f>
        <v>0</v>
      </c>
      <c r="ED35" s="194">
        <f t="shared" si="524"/>
        <v>0</v>
      </c>
      <c r="EE35" s="9"/>
      <c r="EF35" s="126">
        <f t="shared" si="475"/>
        <v>0</v>
      </c>
      <c r="EG35" s="53">
        <f t="shared" si="525"/>
        <v>0</v>
      </c>
      <c r="EH35" s="9"/>
      <c r="EI35" s="126">
        <f t="shared" si="476"/>
        <v>0</v>
      </c>
      <c r="EJ35" s="53">
        <f t="shared" si="526"/>
        <v>0</v>
      </c>
      <c r="EK35" s="9"/>
      <c r="EL35" s="126">
        <f t="shared" si="477"/>
        <v>0</v>
      </c>
      <c r="EM35" s="53">
        <f t="shared" si="527"/>
        <v>0</v>
      </c>
      <c r="EN35" s="9"/>
      <c r="EO35" s="126">
        <f t="shared" si="478"/>
        <v>0</v>
      </c>
      <c r="EP35" s="53">
        <f t="shared" si="528"/>
        <v>0</v>
      </c>
      <c r="EQ35" s="9"/>
      <c r="ER35" s="12">
        <f t="shared" si="479"/>
        <v>0</v>
      </c>
      <c r="ES35" s="216">
        <f>'2-Yes no analysis'!L33</f>
        <v>0</v>
      </c>
      <c r="ET35" s="194">
        <f t="shared" si="529"/>
        <v>0</v>
      </c>
      <c r="EU35" s="9"/>
      <c r="EV35" s="126">
        <f t="shared" si="480"/>
        <v>0</v>
      </c>
      <c r="EW35" s="53">
        <f t="shared" si="530"/>
        <v>0</v>
      </c>
      <c r="EX35" s="9"/>
      <c r="EY35" s="126">
        <f t="shared" si="481"/>
        <v>0</v>
      </c>
      <c r="EZ35" s="53">
        <f t="shared" si="531"/>
        <v>0</v>
      </c>
      <c r="FA35" s="9"/>
      <c r="FB35" s="126">
        <f t="shared" si="482"/>
        <v>0</v>
      </c>
      <c r="FC35" s="53">
        <f t="shared" si="532"/>
        <v>0</v>
      </c>
      <c r="FD35" s="9"/>
      <c r="FE35" s="126">
        <f t="shared" si="483"/>
        <v>0</v>
      </c>
      <c r="FF35" s="53">
        <f t="shared" si="533"/>
        <v>0</v>
      </c>
      <c r="FG35" s="9"/>
      <c r="FH35" s="126">
        <f t="shared" si="44"/>
        <v>0</v>
      </c>
      <c r="FI35" s="465"/>
      <c r="FJ35" s="466"/>
      <c r="FK35" s="467"/>
    </row>
    <row r="36" spans="3:167" ht="12.95" customHeight="1">
      <c r="C36" s="261">
        <f>'2-Yes no analysis'!A34</f>
        <v>0</v>
      </c>
      <c r="E36" s="190">
        <f>'2-Yes no analysis'!C34</f>
        <v>0</v>
      </c>
      <c r="F36" s="185">
        <f t="shared" si="484"/>
        <v>0</v>
      </c>
      <c r="G36" s="19"/>
      <c r="H36" s="113">
        <f t="shared" si="0"/>
        <v>0</v>
      </c>
      <c r="I36" s="52">
        <f t="shared" si="485"/>
        <v>0</v>
      </c>
      <c r="J36" s="19"/>
      <c r="K36" s="113">
        <f t="shared" si="46"/>
        <v>0</v>
      </c>
      <c r="L36" s="52">
        <f t="shared" si="486"/>
        <v>0</v>
      </c>
      <c r="M36" s="19"/>
      <c r="N36" s="113">
        <f t="shared" si="1"/>
        <v>0</v>
      </c>
      <c r="O36" s="52">
        <f t="shared" si="487"/>
        <v>0</v>
      </c>
      <c r="P36" s="19"/>
      <c r="Q36" s="113">
        <f t="shared" si="2"/>
        <v>0</v>
      </c>
      <c r="R36" s="52">
        <f t="shared" si="488"/>
        <v>0</v>
      </c>
      <c r="S36" s="19"/>
      <c r="T36" s="113">
        <f t="shared" si="3"/>
        <v>0</v>
      </c>
      <c r="U36" s="216">
        <f>'2-Yes no analysis'!D34</f>
        <v>0</v>
      </c>
      <c r="V36" s="185">
        <f t="shared" si="489"/>
        <v>0</v>
      </c>
      <c r="W36" s="114"/>
      <c r="X36" s="113">
        <f t="shared" si="4"/>
        <v>0</v>
      </c>
      <c r="Y36" s="52">
        <f t="shared" si="490"/>
        <v>0</v>
      </c>
      <c r="Z36" s="114"/>
      <c r="AA36" s="117">
        <f t="shared" si="5"/>
        <v>0</v>
      </c>
      <c r="AB36" s="52">
        <f t="shared" si="491"/>
        <v>0</v>
      </c>
      <c r="AC36" s="114"/>
      <c r="AD36" s="207">
        <f t="shared" si="6"/>
        <v>0</v>
      </c>
      <c r="AE36" s="194">
        <f t="shared" si="492"/>
        <v>0</v>
      </c>
      <c r="AF36" s="154"/>
      <c r="AG36" s="117">
        <f t="shared" si="7"/>
        <v>0</v>
      </c>
      <c r="AH36" s="53">
        <f t="shared" si="493"/>
        <v>0</v>
      </c>
      <c r="AI36" s="154"/>
      <c r="AJ36" s="117">
        <f t="shared" si="8"/>
        <v>0</v>
      </c>
      <c r="AK36" s="216">
        <f>'2-Yes no analysis'!E34</f>
        <v>0</v>
      </c>
      <c r="AL36" s="194">
        <f t="shared" si="494"/>
        <v>0</v>
      </c>
      <c r="AM36" s="155"/>
      <c r="AN36" s="113">
        <f t="shared" si="9"/>
        <v>0</v>
      </c>
      <c r="AO36" s="53">
        <f t="shared" si="495"/>
        <v>0</v>
      </c>
      <c r="AP36" s="155"/>
      <c r="AQ36" s="113">
        <f t="shared" si="10"/>
        <v>0</v>
      </c>
      <c r="AR36" s="53">
        <f t="shared" si="496"/>
        <v>0</v>
      </c>
      <c r="AS36" s="155"/>
      <c r="AT36" s="128">
        <f t="shared" si="447"/>
        <v>0</v>
      </c>
      <c r="AU36" s="53">
        <f t="shared" si="497"/>
        <v>0</v>
      </c>
      <c r="AV36" s="155"/>
      <c r="AW36" s="128">
        <f t="shared" si="448"/>
        <v>0</v>
      </c>
      <c r="AX36" s="53">
        <f t="shared" si="498"/>
        <v>0</v>
      </c>
      <c r="AY36" s="155"/>
      <c r="AZ36" s="113">
        <f t="shared" si="449"/>
        <v>0</v>
      </c>
      <c r="BA36" s="216">
        <f>'2-Yes no analysis'!F34</f>
        <v>0</v>
      </c>
      <c r="BB36" s="194">
        <f t="shared" si="499"/>
        <v>0</v>
      </c>
      <c r="BC36" s="155"/>
      <c r="BD36" s="128">
        <f t="shared" si="450"/>
        <v>0</v>
      </c>
      <c r="BE36" s="53">
        <f t="shared" si="500"/>
        <v>0</v>
      </c>
      <c r="BF36" s="155"/>
      <c r="BG36" s="128">
        <f t="shared" si="451"/>
        <v>0</v>
      </c>
      <c r="BH36" s="53">
        <f t="shared" si="501"/>
        <v>0</v>
      </c>
      <c r="BI36" s="155"/>
      <c r="BJ36" s="128">
        <f t="shared" si="452"/>
        <v>0</v>
      </c>
      <c r="BK36" s="53">
        <f t="shared" si="502"/>
        <v>0</v>
      </c>
      <c r="BL36" s="155"/>
      <c r="BM36" s="128">
        <f t="shared" si="453"/>
        <v>0</v>
      </c>
      <c r="BN36" s="53">
        <f t="shared" si="503"/>
        <v>0</v>
      </c>
      <c r="BO36" s="155"/>
      <c r="BP36" s="113">
        <f t="shared" si="454"/>
        <v>0</v>
      </c>
      <c r="BQ36" s="216">
        <f>'2-Yes no analysis'!G34</f>
        <v>0</v>
      </c>
      <c r="BR36" s="194">
        <f t="shared" si="504"/>
        <v>0</v>
      </c>
      <c r="BS36" s="155"/>
      <c r="BT36" s="128">
        <f t="shared" si="455"/>
        <v>0</v>
      </c>
      <c r="BU36" s="53">
        <f t="shared" si="505"/>
        <v>0</v>
      </c>
      <c r="BV36" s="155"/>
      <c r="BW36" s="128">
        <f t="shared" si="456"/>
        <v>0</v>
      </c>
      <c r="BX36" s="53">
        <f t="shared" si="506"/>
        <v>0</v>
      </c>
      <c r="BY36" s="155"/>
      <c r="BZ36" s="128">
        <f t="shared" si="457"/>
        <v>0</v>
      </c>
      <c r="CA36" s="53">
        <f t="shared" si="507"/>
        <v>0</v>
      </c>
      <c r="CB36" s="155"/>
      <c r="CC36" s="128">
        <f t="shared" si="458"/>
        <v>0</v>
      </c>
      <c r="CD36" s="53">
        <f t="shared" si="508"/>
        <v>0</v>
      </c>
      <c r="CE36" s="155"/>
      <c r="CF36" s="113">
        <f t="shared" si="459"/>
        <v>0</v>
      </c>
      <c r="CG36" s="216">
        <f>'2-Yes no analysis'!H34</f>
        <v>0</v>
      </c>
      <c r="CH36" s="194">
        <f t="shared" si="509"/>
        <v>0</v>
      </c>
      <c r="CI36" s="155"/>
      <c r="CJ36" s="128">
        <f t="shared" si="460"/>
        <v>0</v>
      </c>
      <c r="CK36" s="53">
        <f t="shared" si="510"/>
        <v>0</v>
      </c>
      <c r="CL36" s="155"/>
      <c r="CM36" s="128">
        <f t="shared" si="461"/>
        <v>0</v>
      </c>
      <c r="CN36" s="53">
        <f t="shared" si="511"/>
        <v>0</v>
      </c>
      <c r="CO36" s="155"/>
      <c r="CP36" s="128">
        <f t="shared" si="462"/>
        <v>0</v>
      </c>
      <c r="CQ36" s="53">
        <f t="shared" si="512"/>
        <v>0</v>
      </c>
      <c r="CR36" s="155"/>
      <c r="CS36" s="128">
        <f t="shared" si="463"/>
        <v>0</v>
      </c>
      <c r="CT36" s="53">
        <f t="shared" si="513"/>
        <v>0</v>
      </c>
      <c r="CU36" s="155"/>
      <c r="CV36" s="113">
        <f t="shared" si="464"/>
        <v>0</v>
      </c>
      <c r="CW36" s="216">
        <f>'2-Yes no analysis'!I34</f>
        <v>0</v>
      </c>
      <c r="CX36" s="194">
        <f t="shared" si="514"/>
        <v>0</v>
      </c>
      <c r="CY36" s="155"/>
      <c r="CZ36" s="128">
        <f t="shared" si="465"/>
        <v>0</v>
      </c>
      <c r="DA36" s="53">
        <f t="shared" si="515"/>
        <v>0</v>
      </c>
      <c r="DB36" s="155"/>
      <c r="DC36" s="128">
        <f t="shared" si="466"/>
        <v>0</v>
      </c>
      <c r="DD36" s="53">
        <f t="shared" si="516"/>
        <v>0</v>
      </c>
      <c r="DE36" s="155"/>
      <c r="DF36" s="128">
        <f t="shared" si="467"/>
        <v>0</v>
      </c>
      <c r="DG36" s="53">
        <f t="shared" si="517"/>
        <v>0</v>
      </c>
      <c r="DH36" s="155"/>
      <c r="DI36" s="128">
        <f t="shared" si="468"/>
        <v>0</v>
      </c>
      <c r="DJ36" s="53">
        <f t="shared" si="518"/>
        <v>0</v>
      </c>
      <c r="DK36" s="155"/>
      <c r="DL36" s="113">
        <f t="shared" si="469"/>
        <v>0</v>
      </c>
      <c r="DM36" s="216">
        <f>'2-Yes no analysis'!J34</f>
        <v>0</v>
      </c>
      <c r="DN36" s="194">
        <f t="shared" si="519"/>
        <v>0</v>
      </c>
      <c r="DO36" s="155"/>
      <c r="DP36" s="128">
        <f t="shared" si="470"/>
        <v>0</v>
      </c>
      <c r="DQ36" s="53">
        <f t="shared" si="520"/>
        <v>0</v>
      </c>
      <c r="DR36" s="155"/>
      <c r="DS36" s="128">
        <f t="shared" si="471"/>
        <v>0</v>
      </c>
      <c r="DT36" s="53">
        <f t="shared" si="521"/>
        <v>0</v>
      </c>
      <c r="DU36" s="155"/>
      <c r="DV36" s="128">
        <f t="shared" si="472"/>
        <v>0</v>
      </c>
      <c r="DW36" s="53">
        <f t="shared" si="522"/>
        <v>0</v>
      </c>
      <c r="DX36" s="155"/>
      <c r="DY36" s="128">
        <f t="shared" si="473"/>
        <v>0</v>
      </c>
      <c r="DZ36" s="53">
        <f t="shared" si="523"/>
        <v>0</v>
      </c>
      <c r="EA36" s="155"/>
      <c r="EB36" s="113">
        <f t="shared" si="474"/>
        <v>0</v>
      </c>
      <c r="EC36" s="216">
        <f>'2-Yes no analysis'!K34</f>
        <v>0</v>
      </c>
      <c r="ED36" s="194">
        <f t="shared" si="524"/>
        <v>0</v>
      </c>
      <c r="EE36" s="155"/>
      <c r="EF36" s="128">
        <f t="shared" si="475"/>
        <v>0</v>
      </c>
      <c r="EG36" s="53">
        <f t="shared" si="525"/>
        <v>0</v>
      </c>
      <c r="EH36" s="155"/>
      <c r="EI36" s="128">
        <f t="shared" si="476"/>
        <v>0</v>
      </c>
      <c r="EJ36" s="53">
        <f t="shared" si="526"/>
        <v>0</v>
      </c>
      <c r="EK36" s="155"/>
      <c r="EL36" s="128">
        <f t="shared" si="477"/>
        <v>0</v>
      </c>
      <c r="EM36" s="53">
        <f t="shared" si="527"/>
        <v>0</v>
      </c>
      <c r="EN36" s="155"/>
      <c r="EO36" s="128">
        <f t="shared" si="478"/>
        <v>0</v>
      </c>
      <c r="EP36" s="53">
        <f t="shared" si="528"/>
        <v>0</v>
      </c>
      <c r="EQ36" s="155"/>
      <c r="ER36" s="113">
        <f t="shared" si="479"/>
        <v>0</v>
      </c>
      <c r="ES36" s="216">
        <f>'2-Yes no analysis'!L34</f>
        <v>0</v>
      </c>
      <c r="ET36" s="194">
        <f t="shared" si="529"/>
        <v>0</v>
      </c>
      <c r="EU36" s="155"/>
      <c r="EV36" s="128">
        <f t="shared" si="480"/>
        <v>0</v>
      </c>
      <c r="EW36" s="53">
        <f t="shared" si="530"/>
        <v>0</v>
      </c>
      <c r="EX36" s="155"/>
      <c r="EY36" s="128">
        <f t="shared" si="481"/>
        <v>0</v>
      </c>
      <c r="EZ36" s="53">
        <f t="shared" si="531"/>
        <v>0</v>
      </c>
      <c r="FA36" s="155"/>
      <c r="FB36" s="128">
        <f t="shared" si="482"/>
        <v>0</v>
      </c>
      <c r="FC36" s="53">
        <f t="shared" si="532"/>
        <v>0</v>
      </c>
      <c r="FD36" s="155"/>
      <c r="FE36" s="128">
        <f t="shared" si="483"/>
        <v>0</v>
      </c>
      <c r="FF36" s="53">
        <f t="shared" si="533"/>
        <v>0</v>
      </c>
      <c r="FG36" s="155"/>
      <c r="FH36" s="128">
        <f t="shared" si="44"/>
        <v>0</v>
      </c>
      <c r="FI36" s="477"/>
      <c r="FJ36" s="478"/>
      <c r="FK36" s="479"/>
    </row>
    <row r="37" spans="3:167" ht="12.95" customHeight="1">
      <c r="C37" s="159" t="str">
        <f>IF('2-Yes no analysis'!A35="", "", '2-Yes no analysis'!A35)</f>
        <v>System G: Public safety</v>
      </c>
      <c r="E37" s="191"/>
      <c r="F37" s="187" t="s">
        <v>101</v>
      </c>
      <c r="G37" s="120" t="s">
        <v>102</v>
      </c>
      <c r="H37" s="121" t="s">
        <v>103</v>
      </c>
      <c r="I37" s="119" t="s">
        <v>101</v>
      </c>
      <c r="J37" s="120" t="s">
        <v>102</v>
      </c>
      <c r="K37" s="121" t="s">
        <v>103</v>
      </c>
      <c r="L37" s="119" t="s">
        <v>101</v>
      </c>
      <c r="M37" s="120" t="s">
        <v>102</v>
      </c>
      <c r="N37" s="121" t="s">
        <v>103</v>
      </c>
      <c r="O37" s="119" t="s">
        <v>101</v>
      </c>
      <c r="P37" s="120" t="s">
        <v>102</v>
      </c>
      <c r="Q37" s="121" t="s">
        <v>103</v>
      </c>
      <c r="R37" s="119" t="s">
        <v>101</v>
      </c>
      <c r="S37" s="120" t="s">
        <v>102</v>
      </c>
      <c r="T37" s="121" t="s">
        <v>103</v>
      </c>
      <c r="U37" s="217"/>
      <c r="V37" s="187" t="s">
        <v>101</v>
      </c>
      <c r="W37" s="120" t="s">
        <v>102</v>
      </c>
      <c r="X37" s="121" t="s">
        <v>103</v>
      </c>
      <c r="Y37" s="119" t="s">
        <v>101</v>
      </c>
      <c r="Z37" s="120" t="s">
        <v>102</v>
      </c>
      <c r="AA37" s="122" t="s">
        <v>103</v>
      </c>
      <c r="AB37" s="119" t="s">
        <v>101</v>
      </c>
      <c r="AC37" s="120" t="s">
        <v>102</v>
      </c>
      <c r="AD37" s="208" t="s">
        <v>103</v>
      </c>
      <c r="AE37" s="187" t="s">
        <v>101</v>
      </c>
      <c r="AF37" s="120" t="s">
        <v>102</v>
      </c>
      <c r="AG37" s="122" t="s">
        <v>103</v>
      </c>
      <c r="AH37" s="119" t="s">
        <v>101</v>
      </c>
      <c r="AI37" s="120" t="s">
        <v>102</v>
      </c>
      <c r="AJ37" s="122" t="s">
        <v>103</v>
      </c>
      <c r="AK37" s="217"/>
      <c r="AL37" s="187" t="s">
        <v>101</v>
      </c>
      <c r="AM37" s="120" t="s">
        <v>102</v>
      </c>
      <c r="AN37" s="121" t="s">
        <v>103</v>
      </c>
      <c r="AO37" s="119" t="s">
        <v>101</v>
      </c>
      <c r="AP37" s="120" t="s">
        <v>102</v>
      </c>
      <c r="AQ37" s="121" t="s">
        <v>103</v>
      </c>
      <c r="AR37" s="119" t="s">
        <v>101</v>
      </c>
      <c r="AS37" s="120" t="s">
        <v>102</v>
      </c>
      <c r="AT37" s="129" t="s">
        <v>103</v>
      </c>
      <c r="AU37" s="119" t="s">
        <v>101</v>
      </c>
      <c r="AV37" s="120" t="s">
        <v>102</v>
      </c>
      <c r="AW37" s="129" t="s">
        <v>103</v>
      </c>
      <c r="AX37" s="119" t="s">
        <v>101</v>
      </c>
      <c r="AY37" s="120" t="s">
        <v>102</v>
      </c>
      <c r="AZ37" s="121" t="s">
        <v>103</v>
      </c>
      <c r="BA37" s="217"/>
      <c r="BB37" s="187" t="s">
        <v>101</v>
      </c>
      <c r="BC37" s="120" t="s">
        <v>102</v>
      </c>
      <c r="BD37" s="129" t="s">
        <v>103</v>
      </c>
      <c r="BE37" s="119" t="s">
        <v>101</v>
      </c>
      <c r="BF37" s="120" t="s">
        <v>102</v>
      </c>
      <c r="BG37" s="129" t="s">
        <v>103</v>
      </c>
      <c r="BH37" s="119" t="s">
        <v>101</v>
      </c>
      <c r="BI37" s="120" t="s">
        <v>102</v>
      </c>
      <c r="BJ37" s="129" t="s">
        <v>103</v>
      </c>
      <c r="BK37" s="119" t="s">
        <v>101</v>
      </c>
      <c r="BL37" s="120" t="s">
        <v>102</v>
      </c>
      <c r="BM37" s="129" t="s">
        <v>103</v>
      </c>
      <c r="BN37" s="119" t="s">
        <v>101</v>
      </c>
      <c r="BO37" s="120" t="s">
        <v>102</v>
      </c>
      <c r="BP37" s="121" t="s">
        <v>103</v>
      </c>
      <c r="BQ37" s="217"/>
      <c r="BR37" s="187" t="s">
        <v>101</v>
      </c>
      <c r="BS37" s="120" t="s">
        <v>102</v>
      </c>
      <c r="BT37" s="129" t="s">
        <v>103</v>
      </c>
      <c r="BU37" s="119" t="s">
        <v>101</v>
      </c>
      <c r="BV37" s="120" t="s">
        <v>102</v>
      </c>
      <c r="BW37" s="129" t="s">
        <v>103</v>
      </c>
      <c r="BX37" s="119" t="s">
        <v>101</v>
      </c>
      <c r="BY37" s="120" t="s">
        <v>102</v>
      </c>
      <c r="BZ37" s="129" t="s">
        <v>103</v>
      </c>
      <c r="CA37" s="119" t="s">
        <v>101</v>
      </c>
      <c r="CB37" s="120" t="s">
        <v>102</v>
      </c>
      <c r="CC37" s="129" t="s">
        <v>103</v>
      </c>
      <c r="CD37" s="119" t="s">
        <v>101</v>
      </c>
      <c r="CE37" s="120" t="s">
        <v>102</v>
      </c>
      <c r="CF37" s="121" t="s">
        <v>103</v>
      </c>
      <c r="CG37" s="217"/>
      <c r="CH37" s="187" t="s">
        <v>101</v>
      </c>
      <c r="CI37" s="120" t="s">
        <v>102</v>
      </c>
      <c r="CJ37" s="129" t="s">
        <v>103</v>
      </c>
      <c r="CK37" s="119" t="s">
        <v>101</v>
      </c>
      <c r="CL37" s="120" t="s">
        <v>102</v>
      </c>
      <c r="CM37" s="129" t="s">
        <v>103</v>
      </c>
      <c r="CN37" s="119" t="s">
        <v>101</v>
      </c>
      <c r="CO37" s="120" t="s">
        <v>102</v>
      </c>
      <c r="CP37" s="129" t="s">
        <v>103</v>
      </c>
      <c r="CQ37" s="119" t="s">
        <v>101</v>
      </c>
      <c r="CR37" s="120" t="s">
        <v>102</v>
      </c>
      <c r="CS37" s="129" t="s">
        <v>103</v>
      </c>
      <c r="CT37" s="119" t="s">
        <v>101</v>
      </c>
      <c r="CU37" s="120" t="s">
        <v>102</v>
      </c>
      <c r="CV37" s="121" t="s">
        <v>103</v>
      </c>
      <c r="CW37" s="217"/>
      <c r="CX37" s="187" t="s">
        <v>101</v>
      </c>
      <c r="CY37" s="120" t="s">
        <v>102</v>
      </c>
      <c r="CZ37" s="129" t="s">
        <v>103</v>
      </c>
      <c r="DA37" s="119" t="s">
        <v>101</v>
      </c>
      <c r="DB37" s="120" t="s">
        <v>102</v>
      </c>
      <c r="DC37" s="129" t="s">
        <v>103</v>
      </c>
      <c r="DD37" s="119" t="s">
        <v>101</v>
      </c>
      <c r="DE37" s="120" t="s">
        <v>102</v>
      </c>
      <c r="DF37" s="129" t="s">
        <v>103</v>
      </c>
      <c r="DG37" s="119" t="s">
        <v>101</v>
      </c>
      <c r="DH37" s="120" t="s">
        <v>102</v>
      </c>
      <c r="DI37" s="129" t="s">
        <v>103</v>
      </c>
      <c r="DJ37" s="119" t="s">
        <v>101</v>
      </c>
      <c r="DK37" s="120" t="s">
        <v>102</v>
      </c>
      <c r="DL37" s="121" t="s">
        <v>103</v>
      </c>
      <c r="DM37" s="217"/>
      <c r="DN37" s="187" t="s">
        <v>101</v>
      </c>
      <c r="DO37" s="120" t="s">
        <v>102</v>
      </c>
      <c r="DP37" s="129" t="s">
        <v>103</v>
      </c>
      <c r="DQ37" s="119" t="s">
        <v>101</v>
      </c>
      <c r="DR37" s="120" t="s">
        <v>102</v>
      </c>
      <c r="DS37" s="129" t="s">
        <v>103</v>
      </c>
      <c r="DT37" s="119" t="s">
        <v>101</v>
      </c>
      <c r="DU37" s="120" t="s">
        <v>102</v>
      </c>
      <c r="DV37" s="129" t="s">
        <v>103</v>
      </c>
      <c r="DW37" s="119" t="s">
        <v>101</v>
      </c>
      <c r="DX37" s="120" t="s">
        <v>102</v>
      </c>
      <c r="DY37" s="129" t="s">
        <v>103</v>
      </c>
      <c r="DZ37" s="119" t="s">
        <v>101</v>
      </c>
      <c r="EA37" s="120" t="s">
        <v>102</v>
      </c>
      <c r="EB37" s="121" t="s">
        <v>103</v>
      </c>
      <c r="EC37" s="217"/>
      <c r="ED37" s="187" t="s">
        <v>101</v>
      </c>
      <c r="EE37" s="120" t="s">
        <v>102</v>
      </c>
      <c r="EF37" s="129" t="s">
        <v>103</v>
      </c>
      <c r="EG37" s="119" t="s">
        <v>101</v>
      </c>
      <c r="EH37" s="120" t="s">
        <v>102</v>
      </c>
      <c r="EI37" s="129" t="s">
        <v>103</v>
      </c>
      <c r="EJ37" s="119" t="s">
        <v>101</v>
      </c>
      <c r="EK37" s="120" t="s">
        <v>102</v>
      </c>
      <c r="EL37" s="129" t="s">
        <v>103</v>
      </c>
      <c r="EM37" s="119" t="s">
        <v>101</v>
      </c>
      <c r="EN37" s="120" t="s">
        <v>102</v>
      </c>
      <c r="EO37" s="129" t="s">
        <v>103</v>
      </c>
      <c r="EP37" s="119" t="s">
        <v>101</v>
      </c>
      <c r="EQ37" s="120" t="s">
        <v>102</v>
      </c>
      <c r="ER37" s="121" t="s">
        <v>103</v>
      </c>
      <c r="ES37" s="217"/>
      <c r="ET37" s="187" t="s">
        <v>101</v>
      </c>
      <c r="EU37" s="120" t="s">
        <v>102</v>
      </c>
      <c r="EV37" s="129" t="s">
        <v>103</v>
      </c>
      <c r="EW37" s="119" t="s">
        <v>101</v>
      </c>
      <c r="EX37" s="120" t="s">
        <v>102</v>
      </c>
      <c r="EY37" s="129" t="s">
        <v>103</v>
      </c>
      <c r="EZ37" s="119" t="s">
        <v>101</v>
      </c>
      <c r="FA37" s="120" t="s">
        <v>102</v>
      </c>
      <c r="FB37" s="129" t="s">
        <v>103</v>
      </c>
      <c r="FC37" s="119" t="s">
        <v>101</v>
      </c>
      <c r="FD37" s="120" t="s">
        <v>102</v>
      </c>
      <c r="FE37" s="129" t="s">
        <v>103</v>
      </c>
      <c r="FF37" s="119" t="s">
        <v>101</v>
      </c>
      <c r="FG37" s="120" t="s">
        <v>102</v>
      </c>
      <c r="FH37" s="129" t="s">
        <v>103</v>
      </c>
      <c r="FI37" s="457"/>
      <c r="FJ37" s="457"/>
      <c r="FK37" s="458"/>
    </row>
    <row r="38" spans="3:167" ht="12.95" customHeight="1">
      <c r="C38" s="261" t="str">
        <f>'2-Yes no analysis'!A36</f>
        <v>Fire and disaster management</v>
      </c>
      <c r="E38" s="190">
        <f>'2-Yes no analysis'!C36</f>
        <v>0</v>
      </c>
      <c r="F38" s="188">
        <f>F8</f>
        <v>0</v>
      </c>
      <c r="G38" s="112"/>
      <c r="H38" s="113">
        <f t="shared" si="0"/>
        <v>0</v>
      </c>
      <c r="I38" s="115">
        <f>I8</f>
        <v>0</v>
      </c>
      <c r="J38" s="112"/>
      <c r="K38" s="113">
        <f t="shared" si="46"/>
        <v>0</v>
      </c>
      <c r="L38" s="115">
        <f>L8</f>
        <v>0</v>
      </c>
      <c r="M38" s="112"/>
      <c r="N38" s="113">
        <f t="shared" si="1"/>
        <v>0</v>
      </c>
      <c r="O38" s="115">
        <f>O8</f>
        <v>0</v>
      </c>
      <c r="P38" s="112"/>
      <c r="Q38" s="113">
        <f t="shared" si="2"/>
        <v>0</v>
      </c>
      <c r="R38" s="115">
        <f>R8</f>
        <v>0</v>
      </c>
      <c r="S38" s="112"/>
      <c r="T38" s="113">
        <f t="shared" si="3"/>
        <v>0</v>
      </c>
      <c r="U38" s="216">
        <f>'2-Yes no analysis'!D36</f>
        <v>0</v>
      </c>
      <c r="V38" s="188">
        <f>V8</f>
        <v>0</v>
      </c>
      <c r="W38" s="112"/>
      <c r="X38" s="113">
        <f t="shared" si="4"/>
        <v>0</v>
      </c>
      <c r="Y38" s="115">
        <f>Y8</f>
        <v>0</v>
      </c>
      <c r="Z38" s="112"/>
      <c r="AA38" s="117">
        <f t="shared" si="5"/>
        <v>0</v>
      </c>
      <c r="AB38" s="115">
        <f>AB8</f>
        <v>0</v>
      </c>
      <c r="AC38" s="112"/>
      <c r="AD38" s="207">
        <f t="shared" si="6"/>
        <v>0</v>
      </c>
      <c r="AE38" s="195">
        <f>A8</f>
        <v>0</v>
      </c>
      <c r="AF38" s="100"/>
      <c r="AG38" s="117">
        <f t="shared" si="7"/>
        <v>0</v>
      </c>
      <c r="AH38" s="103">
        <f>AH8</f>
        <v>0</v>
      </c>
      <c r="AI38" s="100"/>
      <c r="AJ38" s="117">
        <f t="shared" si="8"/>
        <v>0</v>
      </c>
      <c r="AK38" s="216">
        <f>'2-Yes no analysis'!E36</f>
        <v>0</v>
      </c>
      <c r="AL38" s="195">
        <f>AL8</f>
        <v>0</v>
      </c>
      <c r="AM38" s="100"/>
      <c r="AN38" s="113">
        <f t="shared" si="9"/>
        <v>0</v>
      </c>
      <c r="AO38" s="103">
        <f>AO8</f>
        <v>0</v>
      </c>
      <c r="AP38" s="100"/>
      <c r="AQ38" s="113">
        <f t="shared" si="10"/>
        <v>0</v>
      </c>
      <c r="AR38" s="103">
        <f>AR8</f>
        <v>0</v>
      </c>
      <c r="AS38" s="100"/>
      <c r="AT38" s="128">
        <f t="shared" ref="AT38:AT41" si="534">AR38*AS38</f>
        <v>0</v>
      </c>
      <c r="AU38" s="103">
        <f>AU8</f>
        <v>0</v>
      </c>
      <c r="AV38" s="100"/>
      <c r="AW38" s="128">
        <f t="shared" ref="AW38:AW41" si="535">AU38*AV38</f>
        <v>0</v>
      </c>
      <c r="AX38" s="103">
        <f>AX8</f>
        <v>0</v>
      </c>
      <c r="AY38" s="100"/>
      <c r="AZ38" s="113">
        <f t="shared" ref="AZ38:AZ41" si="536">AX38*AY38</f>
        <v>0</v>
      </c>
      <c r="BA38" s="216">
        <f>'2-Yes no analysis'!F36</f>
        <v>0</v>
      </c>
      <c r="BB38" s="195">
        <f>BB8</f>
        <v>0</v>
      </c>
      <c r="BC38" s="100"/>
      <c r="BD38" s="128">
        <f t="shared" ref="BD38:BD41" si="537">BB38*BC38</f>
        <v>0</v>
      </c>
      <c r="BE38" s="103">
        <f>BE8</f>
        <v>0</v>
      </c>
      <c r="BF38" s="100"/>
      <c r="BG38" s="128">
        <f t="shared" ref="BG38:BG41" si="538">BE38*BF38</f>
        <v>0</v>
      </c>
      <c r="BH38" s="103">
        <f>BH8</f>
        <v>0</v>
      </c>
      <c r="BI38" s="100"/>
      <c r="BJ38" s="128">
        <f t="shared" ref="BJ38:BJ41" si="539">BH38*BI38</f>
        <v>0</v>
      </c>
      <c r="BK38" s="103">
        <f>BK8</f>
        <v>0</v>
      </c>
      <c r="BL38" s="100"/>
      <c r="BM38" s="128">
        <f t="shared" ref="BM38:BM41" si="540">BK38*BL38</f>
        <v>0</v>
      </c>
      <c r="BN38" s="103">
        <f>BN8</f>
        <v>0</v>
      </c>
      <c r="BO38" s="100"/>
      <c r="BP38" s="113">
        <f t="shared" ref="BP38:BP41" si="541">BN38*BO38</f>
        <v>0</v>
      </c>
      <c r="BQ38" s="216">
        <f>'2-Yes no analysis'!G36</f>
        <v>0</v>
      </c>
      <c r="BR38" s="195">
        <f>BR8</f>
        <v>0</v>
      </c>
      <c r="BS38" s="100"/>
      <c r="BT38" s="128">
        <f t="shared" ref="BT38:BT41" si="542">BR38*BS38</f>
        <v>0</v>
      </c>
      <c r="BU38" s="103">
        <f>BU8</f>
        <v>0</v>
      </c>
      <c r="BV38" s="100"/>
      <c r="BW38" s="128">
        <f t="shared" ref="BW38:BW41" si="543">BU38*BV38</f>
        <v>0</v>
      </c>
      <c r="BX38" s="103">
        <f>BX8</f>
        <v>0</v>
      </c>
      <c r="BY38" s="100"/>
      <c r="BZ38" s="128">
        <f t="shared" ref="BZ38:BZ41" si="544">BX38*BY38</f>
        <v>0</v>
      </c>
      <c r="CA38" s="103">
        <f>CA8</f>
        <v>0</v>
      </c>
      <c r="CB38" s="100"/>
      <c r="CC38" s="128">
        <f t="shared" ref="CC38:CC41" si="545">CA38*CB38</f>
        <v>0</v>
      </c>
      <c r="CD38" s="103">
        <f>CD8</f>
        <v>0</v>
      </c>
      <c r="CE38" s="100"/>
      <c r="CF38" s="113">
        <f t="shared" ref="CF38:CF41" si="546">CD38*CE38</f>
        <v>0</v>
      </c>
      <c r="CG38" s="216">
        <f>'2-Yes no analysis'!H36</f>
        <v>0</v>
      </c>
      <c r="CH38" s="195">
        <f>CH8</f>
        <v>0</v>
      </c>
      <c r="CI38" s="100"/>
      <c r="CJ38" s="128">
        <f t="shared" ref="CJ38:CJ41" si="547">CH38*CI38</f>
        <v>0</v>
      </c>
      <c r="CK38" s="103">
        <f>CK8</f>
        <v>0</v>
      </c>
      <c r="CL38" s="100"/>
      <c r="CM38" s="128">
        <f t="shared" ref="CM38:CM41" si="548">CK38*CL38</f>
        <v>0</v>
      </c>
      <c r="CN38" s="103">
        <f>CN8</f>
        <v>0</v>
      </c>
      <c r="CO38" s="100"/>
      <c r="CP38" s="128">
        <f t="shared" ref="CP38:CP41" si="549">CN38*CO38</f>
        <v>0</v>
      </c>
      <c r="CQ38" s="103">
        <f>CQ8</f>
        <v>0</v>
      </c>
      <c r="CR38" s="100"/>
      <c r="CS38" s="128">
        <f t="shared" ref="CS38:CS41" si="550">CQ38*CR38</f>
        <v>0</v>
      </c>
      <c r="CT38" s="103">
        <f>CT8</f>
        <v>0</v>
      </c>
      <c r="CU38" s="100"/>
      <c r="CV38" s="113">
        <f t="shared" ref="CV38:CV41" si="551">CT38*CU38</f>
        <v>0</v>
      </c>
      <c r="CW38" s="216">
        <f>'2-Yes no analysis'!I36</f>
        <v>0</v>
      </c>
      <c r="CX38" s="195">
        <f>CX8</f>
        <v>0</v>
      </c>
      <c r="CY38" s="100"/>
      <c r="CZ38" s="128">
        <f t="shared" ref="CZ38:CZ41" si="552">CX38*CY38</f>
        <v>0</v>
      </c>
      <c r="DA38" s="103">
        <f>DA8</f>
        <v>0</v>
      </c>
      <c r="DB38" s="100"/>
      <c r="DC38" s="128">
        <f t="shared" ref="DC38:DC41" si="553">DA38*DB38</f>
        <v>0</v>
      </c>
      <c r="DD38" s="103">
        <f>DD8</f>
        <v>0</v>
      </c>
      <c r="DE38" s="100"/>
      <c r="DF38" s="128">
        <f t="shared" ref="DF38:DF41" si="554">DD38*DE38</f>
        <v>0</v>
      </c>
      <c r="DG38" s="103">
        <f>DG8</f>
        <v>0</v>
      </c>
      <c r="DH38" s="100"/>
      <c r="DI38" s="128">
        <f t="shared" ref="DI38:DI41" si="555">DG38*DH38</f>
        <v>0</v>
      </c>
      <c r="DJ38" s="103">
        <f>DJ8</f>
        <v>0</v>
      </c>
      <c r="DK38" s="100"/>
      <c r="DL38" s="113">
        <f t="shared" ref="DL38:DL41" si="556">DJ38*DK38</f>
        <v>0</v>
      </c>
      <c r="DM38" s="216">
        <f>'2-Yes no analysis'!J36</f>
        <v>0</v>
      </c>
      <c r="DN38" s="195">
        <f>DN8</f>
        <v>0</v>
      </c>
      <c r="DO38" s="100"/>
      <c r="DP38" s="128">
        <f t="shared" ref="DP38:DP41" si="557">DN38*DO38</f>
        <v>0</v>
      </c>
      <c r="DQ38" s="103">
        <f>DQ8</f>
        <v>0</v>
      </c>
      <c r="DR38" s="100"/>
      <c r="DS38" s="128">
        <f t="shared" ref="DS38:DS41" si="558">DQ38*DR38</f>
        <v>0</v>
      </c>
      <c r="DT38" s="103">
        <f>DT8</f>
        <v>0</v>
      </c>
      <c r="DU38" s="100"/>
      <c r="DV38" s="128">
        <f t="shared" ref="DV38:DV41" si="559">DT38*DU38</f>
        <v>0</v>
      </c>
      <c r="DW38" s="103">
        <f>DW8</f>
        <v>0</v>
      </c>
      <c r="DX38" s="100"/>
      <c r="DY38" s="128">
        <f t="shared" ref="DY38:DY41" si="560">DW38*DX38</f>
        <v>0</v>
      </c>
      <c r="DZ38" s="103">
        <f>DZ8</f>
        <v>0</v>
      </c>
      <c r="EA38" s="100"/>
      <c r="EB38" s="113">
        <f t="shared" ref="EB38:EB41" si="561">DZ38*EA38</f>
        <v>0</v>
      </c>
      <c r="EC38" s="216">
        <f>'2-Yes no analysis'!K36</f>
        <v>0</v>
      </c>
      <c r="ED38" s="195">
        <f>ED8</f>
        <v>0</v>
      </c>
      <c r="EE38" s="100"/>
      <c r="EF38" s="128">
        <f t="shared" ref="EF38:EF41" si="562">ED38*EE38</f>
        <v>0</v>
      </c>
      <c r="EG38" s="103">
        <f>EG8</f>
        <v>0</v>
      </c>
      <c r="EH38" s="100"/>
      <c r="EI38" s="128">
        <f t="shared" ref="EI38:EI41" si="563">EG38*EH38</f>
        <v>0</v>
      </c>
      <c r="EJ38" s="103">
        <f>EJ8</f>
        <v>0</v>
      </c>
      <c r="EK38" s="100"/>
      <c r="EL38" s="128">
        <f t="shared" ref="EL38:EL41" si="564">EJ38*EK38</f>
        <v>0</v>
      </c>
      <c r="EM38" s="103">
        <f>EM8</f>
        <v>0</v>
      </c>
      <c r="EN38" s="100"/>
      <c r="EO38" s="128">
        <f t="shared" ref="EO38:EO41" si="565">EM38*EN38</f>
        <v>0</v>
      </c>
      <c r="EP38" s="103">
        <f>EP8</f>
        <v>0</v>
      </c>
      <c r="EQ38" s="100"/>
      <c r="ER38" s="113">
        <f t="shared" ref="ER38:ER41" si="566">EP38*EQ38</f>
        <v>0</v>
      </c>
      <c r="ES38" s="216">
        <f>'2-Yes no analysis'!L36</f>
        <v>0</v>
      </c>
      <c r="ET38" s="195">
        <f>ET8</f>
        <v>0</v>
      </c>
      <c r="EU38" s="100"/>
      <c r="EV38" s="128">
        <f t="shared" ref="EV38:EV41" si="567">ET38*EU38</f>
        <v>0</v>
      </c>
      <c r="EW38" s="103">
        <f>EW8</f>
        <v>0</v>
      </c>
      <c r="EX38" s="100"/>
      <c r="EY38" s="128">
        <f t="shared" ref="EY38:EY41" si="568">EW38*EX38</f>
        <v>0</v>
      </c>
      <c r="EZ38" s="103">
        <f>EZ8</f>
        <v>0</v>
      </c>
      <c r="FA38" s="100"/>
      <c r="FB38" s="128">
        <f t="shared" ref="FB38:FB41" si="569">EZ38*FA38</f>
        <v>0</v>
      </c>
      <c r="FC38" s="103">
        <f>FC8</f>
        <v>0</v>
      </c>
      <c r="FD38" s="100"/>
      <c r="FE38" s="128">
        <f t="shared" ref="FE38:FE41" si="570">FC38*FD38</f>
        <v>0</v>
      </c>
      <c r="FF38" s="103">
        <f>FF8</f>
        <v>0</v>
      </c>
      <c r="FG38" s="100"/>
      <c r="FH38" s="128">
        <f t="shared" si="44"/>
        <v>0</v>
      </c>
      <c r="FI38" s="385"/>
      <c r="FJ38" s="385"/>
      <c r="FK38" s="456"/>
    </row>
    <row r="39" spans="3:167" ht="12.95" customHeight="1">
      <c r="C39" s="261">
        <f>'2-Yes no analysis'!A37</f>
        <v>0</v>
      </c>
      <c r="E39" s="190">
        <f>'2-Yes no analysis'!C37</f>
        <v>0</v>
      </c>
      <c r="F39" s="188">
        <f t="shared" ref="F39:F41" si="571">F9</f>
        <v>0</v>
      </c>
      <c r="G39" s="112"/>
      <c r="H39" s="113">
        <f t="shared" si="0"/>
        <v>0</v>
      </c>
      <c r="I39" s="115">
        <f t="shared" ref="I39:I41" si="572">I9</f>
        <v>0</v>
      </c>
      <c r="J39" s="112"/>
      <c r="K39" s="113">
        <f t="shared" si="46"/>
        <v>0</v>
      </c>
      <c r="L39" s="115">
        <f t="shared" ref="L39:L41" si="573">L9</f>
        <v>0</v>
      </c>
      <c r="M39" s="112"/>
      <c r="N39" s="113">
        <f t="shared" si="1"/>
        <v>0</v>
      </c>
      <c r="O39" s="115">
        <f t="shared" ref="O39:O41" si="574">O9</f>
        <v>0</v>
      </c>
      <c r="P39" s="112"/>
      <c r="Q39" s="113">
        <f t="shared" si="2"/>
        <v>0</v>
      </c>
      <c r="R39" s="115">
        <f t="shared" ref="R39:R41" si="575">R9</f>
        <v>0</v>
      </c>
      <c r="S39" s="112"/>
      <c r="T39" s="113">
        <f t="shared" si="3"/>
        <v>0</v>
      </c>
      <c r="U39" s="216">
        <f>'2-Yes no analysis'!D37</f>
        <v>0</v>
      </c>
      <c r="V39" s="188">
        <f t="shared" ref="V39:V41" si="576">V9</f>
        <v>0</v>
      </c>
      <c r="W39" s="112"/>
      <c r="X39" s="113">
        <f t="shared" si="4"/>
        <v>0</v>
      </c>
      <c r="Y39" s="115">
        <f t="shared" ref="Y39:Y41" si="577">Y9</f>
        <v>0</v>
      </c>
      <c r="Z39" s="112"/>
      <c r="AA39" s="117">
        <f t="shared" si="5"/>
        <v>0</v>
      </c>
      <c r="AB39" s="115">
        <f t="shared" ref="AB39:AB41" si="578">AB9</f>
        <v>0</v>
      </c>
      <c r="AC39" s="112"/>
      <c r="AD39" s="207">
        <f t="shared" si="6"/>
        <v>0</v>
      </c>
      <c r="AE39" s="195">
        <f t="shared" ref="AE39:AE41" si="579">A9</f>
        <v>0</v>
      </c>
      <c r="AF39" s="100"/>
      <c r="AG39" s="117">
        <f t="shared" si="7"/>
        <v>0</v>
      </c>
      <c r="AH39" s="103">
        <f t="shared" ref="AH39:AH41" si="580">AH9</f>
        <v>0</v>
      </c>
      <c r="AI39" s="100"/>
      <c r="AJ39" s="117">
        <f t="shared" si="8"/>
        <v>0</v>
      </c>
      <c r="AK39" s="216">
        <f>'2-Yes no analysis'!E37</f>
        <v>0</v>
      </c>
      <c r="AL39" s="195">
        <f t="shared" ref="AL39:AL41" si="581">AL9</f>
        <v>0</v>
      </c>
      <c r="AM39" s="100"/>
      <c r="AN39" s="113">
        <f t="shared" si="9"/>
        <v>0</v>
      </c>
      <c r="AO39" s="103">
        <f t="shared" ref="AO39:AO41" si="582">AO9</f>
        <v>0</v>
      </c>
      <c r="AP39" s="100"/>
      <c r="AQ39" s="113">
        <f t="shared" si="10"/>
        <v>0</v>
      </c>
      <c r="AR39" s="103">
        <f t="shared" ref="AR39:AR41" si="583">AR9</f>
        <v>0</v>
      </c>
      <c r="AS39" s="100"/>
      <c r="AT39" s="128">
        <f t="shared" si="534"/>
        <v>0</v>
      </c>
      <c r="AU39" s="103">
        <f t="shared" ref="AU39:AU41" si="584">AU9</f>
        <v>0</v>
      </c>
      <c r="AV39" s="100"/>
      <c r="AW39" s="128">
        <f t="shared" si="535"/>
        <v>0</v>
      </c>
      <c r="AX39" s="103">
        <f t="shared" ref="AX39:AX41" si="585">AX9</f>
        <v>0</v>
      </c>
      <c r="AY39" s="100"/>
      <c r="AZ39" s="113">
        <f t="shared" si="536"/>
        <v>0</v>
      </c>
      <c r="BA39" s="216">
        <f>'2-Yes no analysis'!F37</f>
        <v>0</v>
      </c>
      <c r="BB39" s="195">
        <f t="shared" ref="BB39:BB41" si="586">BB9</f>
        <v>0</v>
      </c>
      <c r="BC39" s="100"/>
      <c r="BD39" s="128">
        <f t="shared" si="537"/>
        <v>0</v>
      </c>
      <c r="BE39" s="103">
        <f t="shared" ref="BE39:BE41" si="587">BE9</f>
        <v>0</v>
      </c>
      <c r="BF39" s="100"/>
      <c r="BG39" s="128">
        <f t="shared" si="538"/>
        <v>0</v>
      </c>
      <c r="BH39" s="103">
        <f t="shared" ref="BH39:BH41" si="588">BH9</f>
        <v>0</v>
      </c>
      <c r="BI39" s="100"/>
      <c r="BJ39" s="128">
        <f t="shared" si="539"/>
        <v>0</v>
      </c>
      <c r="BK39" s="103">
        <f t="shared" ref="BK39:BK41" si="589">BK9</f>
        <v>0</v>
      </c>
      <c r="BL39" s="100"/>
      <c r="BM39" s="128">
        <f t="shared" si="540"/>
        <v>0</v>
      </c>
      <c r="BN39" s="103">
        <f t="shared" ref="BN39:BN41" si="590">BN9</f>
        <v>0</v>
      </c>
      <c r="BO39" s="100"/>
      <c r="BP39" s="113">
        <f t="shared" si="541"/>
        <v>0</v>
      </c>
      <c r="BQ39" s="216">
        <f>'2-Yes no analysis'!G37</f>
        <v>0</v>
      </c>
      <c r="BR39" s="195">
        <f t="shared" ref="BR39:BR41" si="591">BR9</f>
        <v>0</v>
      </c>
      <c r="BS39" s="100"/>
      <c r="BT39" s="128">
        <f t="shared" si="542"/>
        <v>0</v>
      </c>
      <c r="BU39" s="103">
        <f t="shared" ref="BU39:BU41" si="592">BU9</f>
        <v>0</v>
      </c>
      <c r="BV39" s="100"/>
      <c r="BW39" s="128">
        <f t="shared" si="543"/>
        <v>0</v>
      </c>
      <c r="BX39" s="103">
        <f t="shared" ref="BX39:BX41" si="593">BX9</f>
        <v>0</v>
      </c>
      <c r="BY39" s="100"/>
      <c r="BZ39" s="128">
        <f t="shared" si="544"/>
        <v>0</v>
      </c>
      <c r="CA39" s="103">
        <f t="shared" ref="CA39:CA41" si="594">CA9</f>
        <v>0</v>
      </c>
      <c r="CB39" s="100"/>
      <c r="CC39" s="128">
        <f t="shared" si="545"/>
        <v>0</v>
      </c>
      <c r="CD39" s="103">
        <f t="shared" ref="CD39:CD41" si="595">CD9</f>
        <v>0</v>
      </c>
      <c r="CE39" s="100"/>
      <c r="CF39" s="113">
        <f t="shared" si="546"/>
        <v>0</v>
      </c>
      <c r="CG39" s="216">
        <f>'2-Yes no analysis'!H37</f>
        <v>0</v>
      </c>
      <c r="CH39" s="195">
        <f t="shared" ref="CH39:CH41" si="596">CH9</f>
        <v>0</v>
      </c>
      <c r="CI39" s="100"/>
      <c r="CJ39" s="128">
        <f t="shared" si="547"/>
        <v>0</v>
      </c>
      <c r="CK39" s="103">
        <f t="shared" ref="CK39:CK41" si="597">CK9</f>
        <v>0</v>
      </c>
      <c r="CL39" s="100"/>
      <c r="CM39" s="128">
        <f t="shared" si="548"/>
        <v>0</v>
      </c>
      <c r="CN39" s="103">
        <f t="shared" ref="CN39:CN41" si="598">CN9</f>
        <v>0</v>
      </c>
      <c r="CO39" s="100"/>
      <c r="CP39" s="128">
        <f t="shared" si="549"/>
        <v>0</v>
      </c>
      <c r="CQ39" s="103">
        <f t="shared" ref="CQ39:CQ41" si="599">CQ9</f>
        <v>0</v>
      </c>
      <c r="CR39" s="100"/>
      <c r="CS39" s="128">
        <f t="shared" si="550"/>
        <v>0</v>
      </c>
      <c r="CT39" s="103">
        <f t="shared" ref="CT39:CT41" si="600">CT9</f>
        <v>0</v>
      </c>
      <c r="CU39" s="100"/>
      <c r="CV39" s="113">
        <f t="shared" si="551"/>
        <v>0</v>
      </c>
      <c r="CW39" s="216">
        <f>'2-Yes no analysis'!I37</f>
        <v>0</v>
      </c>
      <c r="CX39" s="195">
        <f t="shared" ref="CX39:CX41" si="601">CX9</f>
        <v>0</v>
      </c>
      <c r="CY39" s="100"/>
      <c r="CZ39" s="128">
        <f t="shared" si="552"/>
        <v>0</v>
      </c>
      <c r="DA39" s="103">
        <f t="shared" ref="DA39:DA41" si="602">DA9</f>
        <v>0</v>
      </c>
      <c r="DB39" s="100"/>
      <c r="DC39" s="128">
        <f t="shared" si="553"/>
        <v>0</v>
      </c>
      <c r="DD39" s="103">
        <f t="shared" ref="DD39:DD41" si="603">DD9</f>
        <v>0</v>
      </c>
      <c r="DE39" s="100"/>
      <c r="DF39" s="128">
        <f t="shared" si="554"/>
        <v>0</v>
      </c>
      <c r="DG39" s="103">
        <f t="shared" ref="DG39:DG41" si="604">DG9</f>
        <v>0</v>
      </c>
      <c r="DH39" s="100"/>
      <c r="DI39" s="128">
        <f t="shared" si="555"/>
        <v>0</v>
      </c>
      <c r="DJ39" s="103">
        <f t="shared" ref="DJ39:DJ41" si="605">DJ9</f>
        <v>0</v>
      </c>
      <c r="DK39" s="100"/>
      <c r="DL39" s="113">
        <f t="shared" si="556"/>
        <v>0</v>
      </c>
      <c r="DM39" s="216">
        <f>'2-Yes no analysis'!J37</f>
        <v>0</v>
      </c>
      <c r="DN39" s="195">
        <f t="shared" ref="DN39:DN41" si="606">DN9</f>
        <v>0</v>
      </c>
      <c r="DO39" s="100"/>
      <c r="DP39" s="128">
        <f t="shared" si="557"/>
        <v>0</v>
      </c>
      <c r="DQ39" s="103">
        <f t="shared" ref="DQ39:DQ41" si="607">DQ9</f>
        <v>0</v>
      </c>
      <c r="DR39" s="100"/>
      <c r="DS39" s="128">
        <f t="shared" si="558"/>
        <v>0</v>
      </c>
      <c r="DT39" s="103">
        <f t="shared" ref="DT39:DT41" si="608">DT9</f>
        <v>0</v>
      </c>
      <c r="DU39" s="100"/>
      <c r="DV39" s="128">
        <f t="shared" si="559"/>
        <v>0</v>
      </c>
      <c r="DW39" s="103">
        <f t="shared" ref="DW39:DW41" si="609">DW9</f>
        <v>0</v>
      </c>
      <c r="DX39" s="100"/>
      <c r="DY39" s="128">
        <f t="shared" si="560"/>
        <v>0</v>
      </c>
      <c r="DZ39" s="103">
        <f t="shared" ref="DZ39:DZ41" si="610">DZ9</f>
        <v>0</v>
      </c>
      <c r="EA39" s="100"/>
      <c r="EB39" s="113">
        <f t="shared" si="561"/>
        <v>0</v>
      </c>
      <c r="EC39" s="216">
        <f>'2-Yes no analysis'!K37</f>
        <v>0</v>
      </c>
      <c r="ED39" s="195">
        <f t="shared" ref="ED39:ED41" si="611">ED9</f>
        <v>0</v>
      </c>
      <c r="EE39" s="100"/>
      <c r="EF39" s="128">
        <f t="shared" si="562"/>
        <v>0</v>
      </c>
      <c r="EG39" s="103">
        <f t="shared" ref="EG39:EG41" si="612">EG9</f>
        <v>0</v>
      </c>
      <c r="EH39" s="100"/>
      <c r="EI39" s="128">
        <f t="shared" si="563"/>
        <v>0</v>
      </c>
      <c r="EJ39" s="103">
        <f t="shared" ref="EJ39:EJ41" si="613">EJ9</f>
        <v>0</v>
      </c>
      <c r="EK39" s="100"/>
      <c r="EL39" s="128">
        <f t="shared" si="564"/>
        <v>0</v>
      </c>
      <c r="EM39" s="103">
        <f t="shared" ref="EM39:EM41" si="614">EM9</f>
        <v>0</v>
      </c>
      <c r="EN39" s="100"/>
      <c r="EO39" s="128">
        <f t="shared" si="565"/>
        <v>0</v>
      </c>
      <c r="EP39" s="103">
        <f t="shared" ref="EP39:EP41" si="615">EP9</f>
        <v>0</v>
      </c>
      <c r="EQ39" s="100"/>
      <c r="ER39" s="113">
        <f t="shared" si="566"/>
        <v>0</v>
      </c>
      <c r="ES39" s="216">
        <f>'2-Yes no analysis'!L37</f>
        <v>0</v>
      </c>
      <c r="ET39" s="195">
        <f t="shared" ref="ET39:ET41" si="616">ET9</f>
        <v>0</v>
      </c>
      <c r="EU39" s="100"/>
      <c r="EV39" s="128">
        <f t="shared" si="567"/>
        <v>0</v>
      </c>
      <c r="EW39" s="103">
        <f t="shared" ref="EW39:EW41" si="617">EW9</f>
        <v>0</v>
      </c>
      <c r="EX39" s="100"/>
      <c r="EY39" s="128">
        <f t="shared" si="568"/>
        <v>0</v>
      </c>
      <c r="EZ39" s="103">
        <f t="shared" ref="EZ39:EZ41" si="618">EZ9</f>
        <v>0</v>
      </c>
      <c r="FA39" s="100"/>
      <c r="FB39" s="128">
        <f t="shared" si="569"/>
        <v>0</v>
      </c>
      <c r="FC39" s="103">
        <f t="shared" ref="FC39:FC41" si="619">FC9</f>
        <v>0</v>
      </c>
      <c r="FD39" s="100"/>
      <c r="FE39" s="128">
        <f t="shared" si="570"/>
        <v>0</v>
      </c>
      <c r="FF39" s="103">
        <f t="shared" ref="FF39:FF41" si="620">FF9</f>
        <v>0</v>
      </c>
      <c r="FG39" s="100"/>
      <c r="FH39" s="128">
        <f t="shared" si="44"/>
        <v>0</v>
      </c>
      <c r="FI39" s="385"/>
      <c r="FJ39" s="385"/>
      <c r="FK39" s="456"/>
    </row>
    <row r="40" spans="3:167" ht="12.95" customHeight="1">
      <c r="C40" s="261">
        <f>'2-Yes no analysis'!A38</f>
        <v>0</v>
      </c>
      <c r="E40" s="190">
        <f>'2-Yes no analysis'!C38</f>
        <v>0</v>
      </c>
      <c r="F40" s="188">
        <f t="shared" si="571"/>
        <v>0</v>
      </c>
      <c r="G40" s="112"/>
      <c r="H40" s="113">
        <f t="shared" si="0"/>
        <v>0</v>
      </c>
      <c r="I40" s="115">
        <f t="shared" si="572"/>
        <v>0</v>
      </c>
      <c r="J40" s="112"/>
      <c r="K40" s="113">
        <f t="shared" si="46"/>
        <v>0</v>
      </c>
      <c r="L40" s="115">
        <f t="shared" si="573"/>
        <v>0</v>
      </c>
      <c r="M40" s="112"/>
      <c r="N40" s="113">
        <f t="shared" si="1"/>
        <v>0</v>
      </c>
      <c r="O40" s="115">
        <f t="shared" si="574"/>
        <v>0</v>
      </c>
      <c r="P40" s="112"/>
      <c r="Q40" s="113">
        <f t="shared" si="2"/>
        <v>0</v>
      </c>
      <c r="R40" s="115">
        <f t="shared" si="575"/>
        <v>0</v>
      </c>
      <c r="S40" s="112"/>
      <c r="T40" s="113">
        <f t="shared" si="3"/>
        <v>0</v>
      </c>
      <c r="U40" s="216">
        <f>'2-Yes no analysis'!D38</f>
        <v>0</v>
      </c>
      <c r="V40" s="188">
        <f t="shared" si="576"/>
        <v>0</v>
      </c>
      <c r="W40" s="112"/>
      <c r="X40" s="113">
        <f t="shared" si="4"/>
        <v>0</v>
      </c>
      <c r="Y40" s="115">
        <f t="shared" si="577"/>
        <v>0</v>
      </c>
      <c r="Z40" s="112"/>
      <c r="AA40" s="117">
        <f t="shared" si="5"/>
        <v>0</v>
      </c>
      <c r="AB40" s="115">
        <f t="shared" si="578"/>
        <v>0</v>
      </c>
      <c r="AC40" s="112"/>
      <c r="AD40" s="207">
        <f t="shared" si="6"/>
        <v>0</v>
      </c>
      <c r="AE40" s="195">
        <f t="shared" si="579"/>
        <v>0</v>
      </c>
      <c r="AF40" s="100"/>
      <c r="AG40" s="117">
        <f t="shared" si="7"/>
        <v>0</v>
      </c>
      <c r="AH40" s="103">
        <f t="shared" si="580"/>
        <v>0</v>
      </c>
      <c r="AI40" s="100"/>
      <c r="AJ40" s="117">
        <f t="shared" si="8"/>
        <v>0</v>
      </c>
      <c r="AK40" s="216">
        <f>'2-Yes no analysis'!E38</f>
        <v>0</v>
      </c>
      <c r="AL40" s="195">
        <f t="shared" si="581"/>
        <v>0</v>
      </c>
      <c r="AM40" s="100"/>
      <c r="AN40" s="113">
        <f t="shared" si="9"/>
        <v>0</v>
      </c>
      <c r="AO40" s="103">
        <f t="shared" si="582"/>
        <v>0</v>
      </c>
      <c r="AP40" s="100"/>
      <c r="AQ40" s="113">
        <f t="shared" si="10"/>
        <v>0</v>
      </c>
      <c r="AR40" s="103">
        <f t="shared" si="583"/>
        <v>0</v>
      </c>
      <c r="AS40" s="100"/>
      <c r="AT40" s="128">
        <f t="shared" si="534"/>
        <v>0</v>
      </c>
      <c r="AU40" s="103">
        <f t="shared" si="584"/>
        <v>0</v>
      </c>
      <c r="AV40" s="100"/>
      <c r="AW40" s="128">
        <f t="shared" si="535"/>
        <v>0</v>
      </c>
      <c r="AX40" s="103">
        <f t="shared" si="585"/>
        <v>0</v>
      </c>
      <c r="AY40" s="100"/>
      <c r="AZ40" s="113">
        <f t="shared" si="536"/>
        <v>0</v>
      </c>
      <c r="BA40" s="216">
        <f>'2-Yes no analysis'!F38</f>
        <v>0</v>
      </c>
      <c r="BB40" s="195">
        <f t="shared" si="586"/>
        <v>0</v>
      </c>
      <c r="BC40" s="100"/>
      <c r="BD40" s="128">
        <f t="shared" si="537"/>
        <v>0</v>
      </c>
      <c r="BE40" s="103">
        <f t="shared" si="587"/>
        <v>0</v>
      </c>
      <c r="BF40" s="100"/>
      <c r="BG40" s="128">
        <f t="shared" si="538"/>
        <v>0</v>
      </c>
      <c r="BH40" s="103">
        <f t="shared" si="588"/>
        <v>0</v>
      </c>
      <c r="BI40" s="100"/>
      <c r="BJ40" s="128">
        <f t="shared" si="539"/>
        <v>0</v>
      </c>
      <c r="BK40" s="103">
        <f t="shared" si="589"/>
        <v>0</v>
      </c>
      <c r="BL40" s="100"/>
      <c r="BM40" s="128">
        <f t="shared" si="540"/>
        <v>0</v>
      </c>
      <c r="BN40" s="103">
        <f t="shared" si="590"/>
        <v>0</v>
      </c>
      <c r="BO40" s="100"/>
      <c r="BP40" s="113">
        <f t="shared" si="541"/>
        <v>0</v>
      </c>
      <c r="BQ40" s="216">
        <f>'2-Yes no analysis'!G38</f>
        <v>0</v>
      </c>
      <c r="BR40" s="195">
        <f t="shared" si="591"/>
        <v>0</v>
      </c>
      <c r="BS40" s="100"/>
      <c r="BT40" s="128">
        <f t="shared" si="542"/>
        <v>0</v>
      </c>
      <c r="BU40" s="103">
        <f t="shared" si="592"/>
        <v>0</v>
      </c>
      <c r="BV40" s="100"/>
      <c r="BW40" s="128">
        <f t="shared" si="543"/>
        <v>0</v>
      </c>
      <c r="BX40" s="103">
        <f t="shared" si="593"/>
        <v>0</v>
      </c>
      <c r="BY40" s="100"/>
      <c r="BZ40" s="128">
        <f t="shared" si="544"/>
        <v>0</v>
      </c>
      <c r="CA40" s="103">
        <f t="shared" si="594"/>
        <v>0</v>
      </c>
      <c r="CB40" s="100"/>
      <c r="CC40" s="128">
        <f t="shared" si="545"/>
        <v>0</v>
      </c>
      <c r="CD40" s="103">
        <f t="shared" si="595"/>
        <v>0</v>
      </c>
      <c r="CE40" s="100"/>
      <c r="CF40" s="113">
        <f t="shared" si="546"/>
        <v>0</v>
      </c>
      <c r="CG40" s="216">
        <f>'2-Yes no analysis'!H38</f>
        <v>0</v>
      </c>
      <c r="CH40" s="195">
        <f t="shared" si="596"/>
        <v>0</v>
      </c>
      <c r="CI40" s="100"/>
      <c r="CJ40" s="128">
        <f t="shared" si="547"/>
        <v>0</v>
      </c>
      <c r="CK40" s="103">
        <f t="shared" si="597"/>
        <v>0</v>
      </c>
      <c r="CL40" s="100"/>
      <c r="CM40" s="128">
        <f t="shared" si="548"/>
        <v>0</v>
      </c>
      <c r="CN40" s="103">
        <f t="shared" si="598"/>
        <v>0</v>
      </c>
      <c r="CO40" s="100"/>
      <c r="CP40" s="128">
        <f t="shared" si="549"/>
        <v>0</v>
      </c>
      <c r="CQ40" s="103">
        <f t="shared" si="599"/>
        <v>0</v>
      </c>
      <c r="CR40" s="100"/>
      <c r="CS40" s="128">
        <f t="shared" si="550"/>
        <v>0</v>
      </c>
      <c r="CT40" s="103">
        <f t="shared" si="600"/>
        <v>0</v>
      </c>
      <c r="CU40" s="100"/>
      <c r="CV40" s="113">
        <f t="shared" si="551"/>
        <v>0</v>
      </c>
      <c r="CW40" s="216">
        <f>'2-Yes no analysis'!I38</f>
        <v>0</v>
      </c>
      <c r="CX40" s="195">
        <f t="shared" si="601"/>
        <v>0</v>
      </c>
      <c r="CY40" s="100"/>
      <c r="CZ40" s="128">
        <f t="shared" si="552"/>
        <v>0</v>
      </c>
      <c r="DA40" s="103">
        <f t="shared" si="602"/>
        <v>0</v>
      </c>
      <c r="DB40" s="100"/>
      <c r="DC40" s="128">
        <f t="shared" si="553"/>
        <v>0</v>
      </c>
      <c r="DD40" s="103">
        <f t="shared" si="603"/>
        <v>0</v>
      </c>
      <c r="DE40" s="100"/>
      <c r="DF40" s="128">
        <f t="shared" si="554"/>
        <v>0</v>
      </c>
      <c r="DG40" s="103">
        <f t="shared" si="604"/>
        <v>0</v>
      </c>
      <c r="DH40" s="100"/>
      <c r="DI40" s="128">
        <f t="shared" si="555"/>
        <v>0</v>
      </c>
      <c r="DJ40" s="103">
        <f t="shared" si="605"/>
        <v>0</v>
      </c>
      <c r="DK40" s="100"/>
      <c r="DL40" s="113">
        <f t="shared" si="556"/>
        <v>0</v>
      </c>
      <c r="DM40" s="216">
        <f>'2-Yes no analysis'!J38</f>
        <v>0</v>
      </c>
      <c r="DN40" s="195">
        <f t="shared" si="606"/>
        <v>0</v>
      </c>
      <c r="DO40" s="100"/>
      <c r="DP40" s="128">
        <f t="shared" si="557"/>
        <v>0</v>
      </c>
      <c r="DQ40" s="103">
        <f t="shared" si="607"/>
        <v>0</v>
      </c>
      <c r="DR40" s="100"/>
      <c r="DS40" s="128">
        <f t="shared" si="558"/>
        <v>0</v>
      </c>
      <c r="DT40" s="103">
        <f t="shared" si="608"/>
        <v>0</v>
      </c>
      <c r="DU40" s="100"/>
      <c r="DV40" s="128">
        <f t="shared" si="559"/>
        <v>0</v>
      </c>
      <c r="DW40" s="103">
        <f t="shared" si="609"/>
        <v>0</v>
      </c>
      <c r="DX40" s="100"/>
      <c r="DY40" s="128">
        <f t="shared" si="560"/>
        <v>0</v>
      </c>
      <c r="DZ40" s="103">
        <f t="shared" si="610"/>
        <v>0</v>
      </c>
      <c r="EA40" s="100"/>
      <c r="EB40" s="113">
        <f t="shared" si="561"/>
        <v>0</v>
      </c>
      <c r="EC40" s="216">
        <f>'2-Yes no analysis'!K38</f>
        <v>0</v>
      </c>
      <c r="ED40" s="195">
        <f t="shared" si="611"/>
        <v>0</v>
      </c>
      <c r="EE40" s="100"/>
      <c r="EF40" s="128">
        <f t="shared" si="562"/>
        <v>0</v>
      </c>
      <c r="EG40" s="103">
        <f t="shared" si="612"/>
        <v>0</v>
      </c>
      <c r="EH40" s="100"/>
      <c r="EI40" s="128">
        <f t="shared" si="563"/>
        <v>0</v>
      </c>
      <c r="EJ40" s="103">
        <f t="shared" si="613"/>
        <v>0</v>
      </c>
      <c r="EK40" s="100"/>
      <c r="EL40" s="128">
        <f t="shared" si="564"/>
        <v>0</v>
      </c>
      <c r="EM40" s="103">
        <f t="shared" si="614"/>
        <v>0</v>
      </c>
      <c r="EN40" s="100"/>
      <c r="EO40" s="128">
        <f t="shared" si="565"/>
        <v>0</v>
      </c>
      <c r="EP40" s="103">
        <f t="shared" si="615"/>
        <v>0</v>
      </c>
      <c r="EQ40" s="100"/>
      <c r="ER40" s="113">
        <f t="shared" si="566"/>
        <v>0</v>
      </c>
      <c r="ES40" s="216">
        <f>'2-Yes no analysis'!L38</f>
        <v>0</v>
      </c>
      <c r="ET40" s="195">
        <f t="shared" si="616"/>
        <v>0</v>
      </c>
      <c r="EU40" s="100"/>
      <c r="EV40" s="128">
        <f t="shared" si="567"/>
        <v>0</v>
      </c>
      <c r="EW40" s="103">
        <f t="shared" si="617"/>
        <v>0</v>
      </c>
      <c r="EX40" s="100"/>
      <c r="EY40" s="128">
        <f t="shared" si="568"/>
        <v>0</v>
      </c>
      <c r="EZ40" s="103">
        <f t="shared" si="618"/>
        <v>0</v>
      </c>
      <c r="FA40" s="100"/>
      <c r="FB40" s="128">
        <f t="shared" si="569"/>
        <v>0</v>
      </c>
      <c r="FC40" s="103">
        <f t="shared" si="619"/>
        <v>0</v>
      </c>
      <c r="FD40" s="100"/>
      <c r="FE40" s="128">
        <f t="shared" si="570"/>
        <v>0</v>
      </c>
      <c r="FF40" s="103">
        <f t="shared" si="620"/>
        <v>0</v>
      </c>
      <c r="FG40" s="100"/>
      <c r="FH40" s="128">
        <f t="shared" si="44"/>
        <v>0</v>
      </c>
      <c r="FI40" s="385"/>
      <c r="FJ40" s="385"/>
      <c r="FK40" s="456"/>
    </row>
    <row r="41" spans="3:167" ht="12.95" customHeight="1">
      <c r="C41" s="261">
        <f>'2-Yes no analysis'!A39</f>
        <v>0</v>
      </c>
      <c r="E41" s="190">
        <f>'2-Yes no analysis'!C39</f>
        <v>0</v>
      </c>
      <c r="F41" s="188">
        <f t="shared" si="571"/>
        <v>0</v>
      </c>
      <c r="G41" s="112"/>
      <c r="H41" s="113">
        <f t="shared" si="0"/>
        <v>0</v>
      </c>
      <c r="I41" s="115">
        <f t="shared" si="572"/>
        <v>0</v>
      </c>
      <c r="J41" s="112"/>
      <c r="K41" s="113">
        <f t="shared" si="46"/>
        <v>0</v>
      </c>
      <c r="L41" s="115">
        <f t="shared" si="573"/>
        <v>0</v>
      </c>
      <c r="M41" s="112"/>
      <c r="N41" s="113">
        <f t="shared" si="1"/>
        <v>0</v>
      </c>
      <c r="O41" s="115">
        <f t="shared" si="574"/>
        <v>0</v>
      </c>
      <c r="P41" s="112"/>
      <c r="Q41" s="113">
        <f t="shared" si="2"/>
        <v>0</v>
      </c>
      <c r="R41" s="115">
        <f t="shared" si="575"/>
        <v>0</v>
      </c>
      <c r="S41" s="112"/>
      <c r="T41" s="113">
        <f t="shared" si="3"/>
        <v>0</v>
      </c>
      <c r="U41" s="216">
        <f>'2-Yes no analysis'!D39</f>
        <v>0</v>
      </c>
      <c r="V41" s="188">
        <f t="shared" si="576"/>
        <v>0</v>
      </c>
      <c r="W41" s="112"/>
      <c r="X41" s="113">
        <f t="shared" si="4"/>
        <v>0</v>
      </c>
      <c r="Y41" s="115">
        <f t="shared" si="577"/>
        <v>0</v>
      </c>
      <c r="Z41" s="112"/>
      <c r="AA41" s="117">
        <f t="shared" si="5"/>
        <v>0</v>
      </c>
      <c r="AB41" s="115">
        <f t="shared" si="578"/>
        <v>0</v>
      </c>
      <c r="AC41" s="112"/>
      <c r="AD41" s="207">
        <f t="shared" si="6"/>
        <v>0</v>
      </c>
      <c r="AE41" s="195">
        <f t="shared" si="579"/>
        <v>0</v>
      </c>
      <c r="AF41" s="100"/>
      <c r="AG41" s="117">
        <f t="shared" si="7"/>
        <v>0</v>
      </c>
      <c r="AH41" s="103">
        <f t="shared" si="580"/>
        <v>0</v>
      </c>
      <c r="AI41" s="100"/>
      <c r="AJ41" s="117">
        <f t="shared" si="8"/>
        <v>0</v>
      </c>
      <c r="AK41" s="216">
        <f>'2-Yes no analysis'!E39</f>
        <v>0</v>
      </c>
      <c r="AL41" s="195">
        <f t="shared" si="581"/>
        <v>0</v>
      </c>
      <c r="AM41" s="100"/>
      <c r="AN41" s="113">
        <f t="shared" si="9"/>
        <v>0</v>
      </c>
      <c r="AO41" s="103">
        <f t="shared" si="582"/>
        <v>0</v>
      </c>
      <c r="AP41" s="100"/>
      <c r="AQ41" s="113">
        <f t="shared" si="10"/>
        <v>0</v>
      </c>
      <c r="AR41" s="103">
        <f t="shared" si="583"/>
        <v>0</v>
      </c>
      <c r="AS41" s="100"/>
      <c r="AT41" s="128">
        <f t="shared" si="534"/>
        <v>0</v>
      </c>
      <c r="AU41" s="103">
        <f t="shared" si="584"/>
        <v>0</v>
      </c>
      <c r="AV41" s="100"/>
      <c r="AW41" s="128">
        <f t="shared" si="535"/>
        <v>0</v>
      </c>
      <c r="AX41" s="103">
        <f t="shared" si="585"/>
        <v>0</v>
      </c>
      <c r="AY41" s="100"/>
      <c r="AZ41" s="113">
        <f t="shared" si="536"/>
        <v>0</v>
      </c>
      <c r="BA41" s="216">
        <f>'2-Yes no analysis'!F39</f>
        <v>0</v>
      </c>
      <c r="BB41" s="195">
        <f t="shared" si="586"/>
        <v>0</v>
      </c>
      <c r="BC41" s="100"/>
      <c r="BD41" s="128">
        <f t="shared" si="537"/>
        <v>0</v>
      </c>
      <c r="BE41" s="103">
        <f t="shared" si="587"/>
        <v>0</v>
      </c>
      <c r="BF41" s="100"/>
      <c r="BG41" s="128">
        <f t="shared" si="538"/>
        <v>0</v>
      </c>
      <c r="BH41" s="103">
        <f t="shared" si="588"/>
        <v>0</v>
      </c>
      <c r="BI41" s="100"/>
      <c r="BJ41" s="128">
        <f t="shared" si="539"/>
        <v>0</v>
      </c>
      <c r="BK41" s="103">
        <f t="shared" si="589"/>
        <v>0</v>
      </c>
      <c r="BL41" s="100"/>
      <c r="BM41" s="128">
        <f t="shared" si="540"/>
        <v>0</v>
      </c>
      <c r="BN41" s="103">
        <f t="shared" si="590"/>
        <v>0</v>
      </c>
      <c r="BO41" s="100"/>
      <c r="BP41" s="113">
        <f t="shared" si="541"/>
        <v>0</v>
      </c>
      <c r="BQ41" s="216">
        <f>'2-Yes no analysis'!G39</f>
        <v>0</v>
      </c>
      <c r="BR41" s="195">
        <f t="shared" si="591"/>
        <v>0</v>
      </c>
      <c r="BS41" s="100"/>
      <c r="BT41" s="128">
        <f t="shared" si="542"/>
        <v>0</v>
      </c>
      <c r="BU41" s="103">
        <f t="shared" si="592"/>
        <v>0</v>
      </c>
      <c r="BV41" s="100"/>
      <c r="BW41" s="128">
        <f t="shared" si="543"/>
        <v>0</v>
      </c>
      <c r="BX41" s="103">
        <f t="shared" si="593"/>
        <v>0</v>
      </c>
      <c r="BY41" s="100"/>
      <c r="BZ41" s="128">
        <f t="shared" si="544"/>
        <v>0</v>
      </c>
      <c r="CA41" s="103">
        <f t="shared" si="594"/>
        <v>0</v>
      </c>
      <c r="CB41" s="100"/>
      <c r="CC41" s="128">
        <f t="shared" si="545"/>
        <v>0</v>
      </c>
      <c r="CD41" s="103">
        <f t="shared" si="595"/>
        <v>0</v>
      </c>
      <c r="CE41" s="100"/>
      <c r="CF41" s="113">
        <f t="shared" si="546"/>
        <v>0</v>
      </c>
      <c r="CG41" s="216">
        <f>'2-Yes no analysis'!H39</f>
        <v>0</v>
      </c>
      <c r="CH41" s="195">
        <f t="shared" si="596"/>
        <v>0</v>
      </c>
      <c r="CI41" s="100"/>
      <c r="CJ41" s="128">
        <f t="shared" si="547"/>
        <v>0</v>
      </c>
      <c r="CK41" s="103">
        <f t="shared" si="597"/>
        <v>0</v>
      </c>
      <c r="CL41" s="100"/>
      <c r="CM41" s="128">
        <f t="shared" si="548"/>
        <v>0</v>
      </c>
      <c r="CN41" s="103">
        <f t="shared" si="598"/>
        <v>0</v>
      </c>
      <c r="CO41" s="100"/>
      <c r="CP41" s="128">
        <f t="shared" si="549"/>
        <v>0</v>
      </c>
      <c r="CQ41" s="103">
        <f t="shared" si="599"/>
        <v>0</v>
      </c>
      <c r="CR41" s="100"/>
      <c r="CS41" s="128">
        <f t="shared" si="550"/>
        <v>0</v>
      </c>
      <c r="CT41" s="103">
        <f t="shared" si="600"/>
        <v>0</v>
      </c>
      <c r="CU41" s="100"/>
      <c r="CV41" s="113">
        <f t="shared" si="551"/>
        <v>0</v>
      </c>
      <c r="CW41" s="216">
        <f>'2-Yes no analysis'!I39</f>
        <v>0</v>
      </c>
      <c r="CX41" s="195">
        <f t="shared" si="601"/>
        <v>0</v>
      </c>
      <c r="CY41" s="100"/>
      <c r="CZ41" s="128">
        <f t="shared" si="552"/>
        <v>0</v>
      </c>
      <c r="DA41" s="103">
        <f t="shared" si="602"/>
        <v>0</v>
      </c>
      <c r="DB41" s="100"/>
      <c r="DC41" s="128">
        <f t="shared" si="553"/>
        <v>0</v>
      </c>
      <c r="DD41" s="103">
        <f t="shared" si="603"/>
        <v>0</v>
      </c>
      <c r="DE41" s="100"/>
      <c r="DF41" s="128">
        <f t="shared" si="554"/>
        <v>0</v>
      </c>
      <c r="DG41" s="103">
        <f t="shared" si="604"/>
        <v>0</v>
      </c>
      <c r="DH41" s="100"/>
      <c r="DI41" s="128">
        <f t="shared" si="555"/>
        <v>0</v>
      </c>
      <c r="DJ41" s="103">
        <f t="shared" si="605"/>
        <v>0</v>
      </c>
      <c r="DK41" s="100"/>
      <c r="DL41" s="113">
        <f t="shared" si="556"/>
        <v>0</v>
      </c>
      <c r="DM41" s="216">
        <f>'2-Yes no analysis'!J39</f>
        <v>0</v>
      </c>
      <c r="DN41" s="195">
        <f t="shared" si="606"/>
        <v>0</v>
      </c>
      <c r="DO41" s="100"/>
      <c r="DP41" s="128">
        <f t="shared" si="557"/>
        <v>0</v>
      </c>
      <c r="DQ41" s="103">
        <f t="shared" si="607"/>
        <v>0</v>
      </c>
      <c r="DR41" s="100"/>
      <c r="DS41" s="128">
        <f t="shared" si="558"/>
        <v>0</v>
      </c>
      <c r="DT41" s="103">
        <f t="shared" si="608"/>
        <v>0</v>
      </c>
      <c r="DU41" s="100"/>
      <c r="DV41" s="128">
        <f t="shared" si="559"/>
        <v>0</v>
      </c>
      <c r="DW41" s="103">
        <f t="shared" si="609"/>
        <v>0</v>
      </c>
      <c r="DX41" s="100"/>
      <c r="DY41" s="128">
        <f t="shared" si="560"/>
        <v>0</v>
      </c>
      <c r="DZ41" s="103">
        <f t="shared" si="610"/>
        <v>0</v>
      </c>
      <c r="EA41" s="100"/>
      <c r="EB41" s="113">
        <f t="shared" si="561"/>
        <v>0</v>
      </c>
      <c r="EC41" s="216">
        <f>'2-Yes no analysis'!K39</f>
        <v>0</v>
      </c>
      <c r="ED41" s="195">
        <f t="shared" si="611"/>
        <v>0</v>
      </c>
      <c r="EE41" s="100"/>
      <c r="EF41" s="128">
        <f t="shared" si="562"/>
        <v>0</v>
      </c>
      <c r="EG41" s="103">
        <f t="shared" si="612"/>
        <v>0</v>
      </c>
      <c r="EH41" s="100"/>
      <c r="EI41" s="128">
        <f t="shared" si="563"/>
        <v>0</v>
      </c>
      <c r="EJ41" s="103">
        <f t="shared" si="613"/>
        <v>0</v>
      </c>
      <c r="EK41" s="100"/>
      <c r="EL41" s="128">
        <f t="shared" si="564"/>
        <v>0</v>
      </c>
      <c r="EM41" s="103">
        <f t="shared" si="614"/>
        <v>0</v>
      </c>
      <c r="EN41" s="100"/>
      <c r="EO41" s="128">
        <f t="shared" si="565"/>
        <v>0</v>
      </c>
      <c r="EP41" s="103">
        <f t="shared" si="615"/>
        <v>0</v>
      </c>
      <c r="EQ41" s="100"/>
      <c r="ER41" s="113">
        <f t="shared" si="566"/>
        <v>0</v>
      </c>
      <c r="ES41" s="216">
        <f>'2-Yes no analysis'!L39</f>
        <v>0</v>
      </c>
      <c r="ET41" s="195">
        <f t="shared" si="616"/>
        <v>0</v>
      </c>
      <c r="EU41" s="100"/>
      <c r="EV41" s="128">
        <f t="shared" si="567"/>
        <v>0</v>
      </c>
      <c r="EW41" s="103">
        <f t="shared" si="617"/>
        <v>0</v>
      </c>
      <c r="EX41" s="100"/>
      <c r="EY41" s="128">
        <f t="shared" si="568"/>
        <v>0</v>
      </c>
      <c r="EZ41" s="103">
        <f t="shared" si="618"/>
        <v>0</v>
      </c>
      <c r="FA41" s="100"/>
      <c r="FB41" s="128">
        <f t="shared" si="569"/>
        <v>0</v>
      </c>
      <c r="FC41" s="103">
        <f t="shared" si="619"/>
        <v>0</v>
      </c>
      <c r="FD41" s="100"/>
      <c r="FE41" s="128">
        <f t="shared" si="570"/>
        <v>0</v>
      </c>
      <c r="FF41" s="103">
        <f t="shared" si="620"/>
        <v>0</v>
      </c>
      <c r="FG41" s="100"/>
      <c r="FH41" s="128">
        <f t="shared" si="44"/>
        <v>0</v>
      </c>
      <c r="FI41" s="385"/>
      <c r="FJ41" s="385"/>
      <c r="FK41" s="456"/>
    </row>
    <row r="42" spans="3:167" ht="12.95" customHeight="1">
      <c r="C42" s="159" t="str">
        <f>IF('2-Yes no analysis'!A40="", "", '2-Yes no analysis'!A40)</f>
        <v>System H:</v>
      </c>
      <c r="E42" s="191"/>
      <c r="F42" s="187" t="s">
        <v>101</v>
      </c>
      <c r="G42" s="120" t="s">
        <v>102</v>
      </c>
      <c r="H42" s="121" t="s">
        <v>103</v>
      </c>
      <c r="I42" s="119" t="s">
        <v>101</v>
      </c>
      <c r="J42" s="120" t="s">
        <v>102</v>
      </c>
      <c r="K42" s="121" t="s">
        <v>103</v>
      </c>
      <c r="L42" s="119" t="s">
        <v>101</v>
      </c>
      <c r="M42" s="120" t="s">
        <v>102</v>
      </c>
      <c r="N42" s="121" t="s">
        <v>103</v>
      </c>
      <c r="O42" s="119" t="s">
        <v>101</v>
      </c>
      <c r="P42" s="120" t="s">
        <v>102</v>
      </c>
      <c r="Q42" s="121" t="s">
        <v>103</v>
      </c>
      <c r="R42" s="119" t="s">
        <v>101</v>
      </c>
      <c r="S42" s="120" t="s">
        <v>102</v>
      </c>
      <c r="T42" s="121" t="s">
        <v>103</v>
      </c>
      <c r="U42" s="217"/>
      <c r="V42" s="187" t="s">
        <v>101</v>
      </c>
      <c r="W42" s="120" t="s">
        <v>102</v>
      </c>
      <c r="X42" s="121" t="s">
        <v>103</v>
      </c>
      <c r="Y42" s="119" t="s">
        <v>101</v>
      </c>
      <c r="Z42" s="120" t="s">
        <v>102</v>
      </c>
      <c r="AA42" s="122" t="s">
        <v>103</v>
      </c>
      <c r="AB42" s="119" t="s">
        <v>101</v>
      </c>
      <c r="AC42" s="120" t="s">
        <v>102</v>
      </c>
      <c r="AD42" s="208" t="s">
        <v>103</v>
      </c>
      <c r="AE42" s="187" t="s">
        <v>101</v>
      </c>
      <c r="AF42" s="120" t="s">
        <v>102</v>
      </c>
      <c r="AG42" s="122" t="s">
        <v>103</v>
      </c>
      <c r="AH42" s="119" t="s">
        <v>101</v>
      </c>
      <c r="AI42" s="120" t="s">
        <v>102</v>
      </c>
      <c r="AJ42" s="122" t="s">
        <v>103</v>
      </c>
      <c r="AK42" s="217"/>
      <c r="AL42" s="187" t="s">
        <v>101</v>
      </c>
      <c r="AM42" s="120" t="s">
        <v>102</v>
      </c>
      <c r="AN42" s="121" t="s">
        <v>103</v>
      </c>
      <c r="AO42" s="119" t="s">
        <v>101</v>
      </c>
      <c r="AP42" s="120" t="s">
        <v>102</v>
      </c>
      <c r="AQ42" s="121" t="s">
        <v>103</v>
      </c>
      <c r="AR42" s="119" t="s">
        <v>101</v>
      </c>
      <c r="AS42" s="120" t="s">
        <v>102</v>
      </c>
      <c r="AT42" s="129" t="s">
        <v>103</v>
      </c>
      <c r="AU42" s="119" t="s">
        <v>101</v>
      </c>
      <c r="AV42" s="120" t="s">
        <v>102</v>
      </c>
      <c r="AW42" s="129" t="s">
        <v>103</v>
      </c>
      <c r="AX42" s="119" t="s">
        <v>101</v>
      </c>
      <c r="AY42" s="120" t="s">
        <v>102</v>
      </c>
      <c r="AZ42" s="121" t="s">
        <v>103</v>
      </c>
      <c r="BA42" s="217"/>
      <c r="BB42" s="187" t="s">
        <v>101</v>
      </c>
      <c r="BC42" s="120" t="s">
        <v>102</v>
      </c>
      <c r="BD42" s="129" t="s">
        <v>103</v>
      </c>
      <c r="BE42" s="119" t="s">
        <v>101</v>
      </c>
      <c r="BF42" s="120" t="s">
        <v>102</v>
      </c>
      <c r="BG42" s="129" t="s">
        <v>103</v>
      </c>
      <c r="BH42" s="119" t="s">
        <v>101</v>
      </c>
      <c r="BI42" s="120" t="s">
        <v>102</v>
      </c>
      <c r="BJ42" s="129" t="s">
        <v>103</v>
      </c>
      <c r="BK42" s="119" t="s">
        <v>101</v>
      </c>
      <c r="BL42" s="120" t="s">
        <v>102</v>
      </c>
      <c r="BM42" s="129" t="s">
        <v>103</v>
      </c>
      <c r="BN42" s="119" t="s">
        <v>101</v>
      </c>
      <c r="BO42" s="120" t="s">
        <v>102</v>
      </c>
      <c r="BP42" s="121" t="s">
        <v>103</v>
      </c>
      <c r="BQ42" s="217"/>
      <c r="BR42" s="187" t="s">
        <v>101</v>
      </c>
      <c r="BS42" s="120" t="s">
        <v>102</v>
      </c>
      <c r="BT42" s="129" t="s">
        <v>103</v>
      </c>
      <c r="BU42" s="119" t="s">
        <v>101</v>
      </c>
      <c r="BV42" s="120" t="s">
        <v>102</v>
      </c>
      <c r="BW42" s="129" t="s">
        <v>103</v>
      </c>
      <c r="BX42" s="119" t="s">
        <v>101</v>
      </c>
      <c r="BY42" s="120" t="s">
        <v>102</v>
      </c>
      <c r="BZ42" s="129" t="s">
        <v>103</v>
      </c>
      <c r="CA42" s="119" t="s">
        <v>101</v>
      </c>
      <c r="CB42" s="120" t="s">
        <v>102</v>
      </c>
      <c r="CC42" s="129" t="s">
        <v>103</v>
      </c>
      <c r="CD42" s="119" t="s">
        <v>101</v>
      </c>
      <c r="CE42" s="120" t="s">
        <v>102</v>
      </c>
      <c r="CF42" s="121" t="s">
        <v>103</v>
      </c>
      <c r="CG42" s="217"/>
      <c r="CH42" s="187" t="s">
        <v>101</v>
      </c>
      <c r="CI42" s="120" t="s">
        <v>102</v>
      </c>
      <c r="CJ42" s="129" t="s">
        <v>103</v>
      </c>
      <c r="CK42" s="119" t="s">
        <v>101</v>
      </c>
      <c r="CL42" s="120" t="s">
        <v>102</v>
      </c>
      <c r="CM42" s="129" t="s">
        <v>103</v>
      </c>
      <c r="CN42" s="119" t="s">
        <v>101</v>
      </c>
      <c r="CO42" s="120" t="s">
        <v>102</v>
      </c>
      <c r="CP42" s="129" t="s">
        <v>103</v>
      </c>
      <c r="CQ42" s="119" t="s">
        <v>101</v>
      </c>
      <c r="CR42" s="120" t="s">
        <v>102</v>
      </c>
      <c r="CS42" s="129" t="s">
        <v>103</v>
      </c>
      <c r="CT42" s="119" t="s">
        <v>101</v>
      </c>
      <c r="CU42" s="120" t="s">
        <v>102</v>
      </c>
      <c r="CV42" s="121" t="s">
        <v>103</v>
      </c>
      <c r="CW42" s="217"/>
      <c r="CX42" s="187" t="s">
        <v>101</v>
      </c>
      <c r="CY42" s="120" t="s">
        <v>102</v>
      </c>
      <c r="CZ42" s="129" t="s">
        <v>103</v>
      </c>
      <c r="DA42" s="119" t="s">
        <v>101</v>
      </c>
      <c r="DB42" s="120" t="s">
        <v>102</v>
      </c>
      <c r="DC42" s="129" t="s">
        <v>103</v>
      </c>
      <c r="DD42" s="119" t="s">
        <v>101</v>
      </c>
      <c r="DE42" s="120" t="s">
        <v>102</v>
      </c>
      <c r="DF42" s="129" t="s">
        <v>103</v>
      </c>
      <c r="DG42" s="119" t="s">
        <v>101</v>
      </c>
      <c r="DH42" s="120" t="s">
        <v>102</v>
      </c>
      <c r="DI42" s="129" t="s">
        <v>103</v>
      </c>
      <c r="DJ42" s="119" t="s">
        <v>101</v>
      </c>
      <c r="DK42" s="120" t="s">
        <v>102</v>
      </c>
      <c r="DL42" s="121" t="s">
        <v>103</v>
      </c>
      <c r="DM42" s="217"/>
      <c r="DN42" s="187" t="s">
        <v>101</v>
      </c>
      <c r="DO42" s="120" t="s">
        <v>102</v>
      </c>
      <c r="DP42" s="129" t="s">
        <v>103</v>
      </c>
      <c r="DQ42" s="119" t="s">
        <v>101</v>
      </c>
      <c r="DR42" s="120" t="s">
        <v>102</v>
      </c>
      <c r="DS42" s="129" t="s">
        <v>103</v>
      </c>
      <c r="DT42" s="119" t="s">
        <v>101</v>
      </c>
      <c r="DU42" s="120" t="s">
        <v>102</v>
      </c>
      <c r="DV42" s="129" t="s">
        <v>103</v>
      </c>
      <c r="DW42" s="119" t="s">
        <v>101</v>
      </c>
      <c r="DX42" s="120" t="s">
        <v>102</v>
      </c>
      <c r="DY42" s="129" t="s">
        <v>103</v>
      </c>
      <c r="DZ42" s="119" t="s">
        <v>101</v>
      </c>
      <c r="EA42" s="120" t="s">
        <v>102</v>
      </c>
      <c r="EB42" s="121" t="s">
        <v>103</v>
      </c>
      <c r="EC42" s="217"/>
      <c r="ED42" s="187" t="s">
        <v>101</v>
      </c>
      <c r="EE42" s="120" t="s">
        <v>102</v>
      </c>
      <c r="EF42" s="129" t="s">
        <v>103</v>
      </c>
      <c r="EG42" s="119" t="s">
        <v>101</v>
      </c>
      <c r="EH42" s="120" t="s">
        <v>102</v>
      </c>
      <c r="EI42" s="129" t="s">
        <v>103</v>
      </c>
      <c r="EJ42" s="119" t="s">
        <v>101</v>
      </c>
      <c r="EK42" s="120" t="s">
        <v>102</v>
      </c>
      <c r="EL42" s="129" t="s">
        <v>103</v>
      </c>
      <c r="EM42" s="119" t="s">
        <v>101</v>
      </c>
      <c r="EN42" s="120" t="s">
        <v>102</v>
      </c>
      <c r="EO42" s="129" t="s">
        <v>103</v>
      </c>
      <c r="EP42" s="119" t="s">
        <v>101</v>
      </c>
      <c r="EQ42" s="120" t="s">
        <v>102</v>
      </c>
      <c r="ER42" s="121" t="s">
        <v>103</v>
      </c>
      <c r="ES42" s="217"/>
      <c r="ET42" s="187" t="s">
        <v>101</v>
      </c>
      <c r="EU42" s="120" t="s">
        <v>102</v>
      </c>
      <c r="EV42" s="129" t="s">
        <v>103</v>
      </c>
      <c r="EW42" s="119" t="s">
        <v>101</v>
      </c>
      <c r="EX42" s="120" t="s">
        <v>102</v>
      </c>
      <c r="EY42" s="129" t="s">
        <v>103</v>
      </c>
      <c r="EZ42" s="119" t="s">
        <v>101</v>
      </c>
      <c r="FA42" s="120" t="s">
        <v>102</v>
      </c>
      <c r="FB42" s="129" t="s">
        <v>103</v>
      </c>
      <c r="FC42" s="119" t="s">
        <v>101</v>
      </c>
      <c r="FD42" s="120" t="s">
        <v>102</v>
      </c>
      <c r="FE42" s="129" t="s">
        <v>103</v>
      </c>
      <c r="FF42" s="119" t="s">
        <v>101</v>
      </c>
      <c r="FG42" s="120" t="s">
        <v>102</v>
      </c>
      <c r="FH42" s="129" t="s">
        <v>103</v>
      </c>
      <c r="FI42" s="457"/>
      <c r="FJ42" s="457"/>
      <c r="FK42" s="458"/>
    </row>
    <row r="43" spans="3:167" ht="12.95" customHeight="1">
      <c r="C43" s="261">
        <f>'2-Yes no analysis'!A41</f>
        <v>0</v>
      </c>
      <c r="E43" s="190">
        <f>'2-Yes no analysis'!C41</f>
        <v>0</v>
      </c>
      <c r="F43" s="188">
        <f>F8</f>
        <v>0</v>
      </c>
      <c r="G43" s="112"/>
      <c r="H43" s="113">
        <f t="shared" si="0"/>
        <v>0</v>
      </c>
      <c r="I43" s="115">
        <f>I8</f>
        <v>0</v>
      </c>
      <c r="J43" s="112"/>
      <c r="K43" s="113">
        <f t="shared" si="46"/>
        <v>0</v>
      </c>
      <c r="L43" s="115">
        <f>L8</f>
        <v>0</v>
      </c>
      <c r="M43" s="112"/>
      <c r="N43" s="113">
        <f t="shared" si="1"/>
        <v>0</v>
      </c>
      <c r="O43" s="115">
        <f>O8</f>
        <v>0</v>
      </c>
      <c r="P43" s="112"/>
      <c r="Q43" s="113">
        <f t="shared" si="2"/>
        <v>0</v>
      </c>
      <c r="R43" s="115">
        <f>R8</f>
        <v>0</v>
      </c>
      <c r="S43" s="112"/>
      <c r="T43" s="113">
        <f t="shared" si="3"/>
        <v>0</v>
      </c>
      <c r="U43" s="216">
        <f>'2-Yes no analysis'!D41</f>
        <v>0</v>
      </c>
      <c r="V43" s="188">
        <f>V8</f>
        <v>0</v>
      </c>
      <c r="W43" s="112"/>
      <c r="X43" s="113">
        <f t="shared" si="4"/>
        <v>0</v>
      </c>
      <c r="Y43" s="115">
        <f>Y8</f>
        <v>0</v>
      </c>
      <c r="Z43" s="112"/>
      <c r="AA43" s="117">
        <f t="shared" si="5"/>
        <v>0</v>
      </c>
      <c r="AB43" s="115">
        <f>AB8</f>
        <v>0</v>
      </c>
      <c r="AC43" s="112"/>
      <c r="AD43" s="207">
        <f t="shared" si="6"/>
        <v>0</v>
      </c>
      <c r="AE43" s="195">
        <f>AE8</f>
        <v>0</v>
      </c>
      <c r="AF43" s="100"/>
      <c r="AG43" s="117">
        <f t="shared" si="7"/>
        <v>0</v>
      </c>
      <c r="AH43" s="103">
        <f>AH8</f>
        <v>0</v>
      </c>
      <c r="AI43" s="100"/>
      <c r="AJ43" s="117">
        <f t="shared" si="8"/>
        <v>0</v>
      </c>
      <c r="AK43" s="216">
        <f>'2-Yes no analysis'!E41</f>
        <v>0</v>
      </c>
      <c r="AL43" s="195">
        <f>AL8</f>
        <v>0</v>
      </c>
      <c r="AM43" s="100"/>
      <c r="AN43" s="113">
        <f t="shared" si="9"/>
        <v>0</v>
      </c>
      <c r="AO43" s="103">
        <f>AO8</f>
        <v>0</v>
      </c>
      <c r="AP43" s="100"/>
      <c r="AQ43" s="113">
        <f t="shared" si="10"/>
        <v>0</v>
      </c>
      <c r="AR43" s="103">
        <f>AR8</f>
        <v>0</v>
      </c>
      <c r="AS43" s="100"/>
      <c r="AT43" s="128">
        <f t="shared" ref="AT43:AT46" si="621">AR43*AS43</f>
        <v>0</v>
      </c>
      <c r="AU43" s="103">
        <f>AU8</f>
        <v>0</v>
      </c>
      <c r="AV43" s="100"/>
      <c r="AW43" s="128">
        <f t="shared" ref="AW43:AW46" si="622">AU43*AV43</f>
        <v>0</v>
      </c>
      <c r="AX43" s="103">
        <f>AX8</f>
        <v>0</v>
      </c>
      <c r="AY43" s="100"/>
      <c r="AZ43" s="113">
        <f t="shared" ref="AZ43:AZ46" si="623">AX43*AY43</f>
        <v>0</v>
      </c>
      <c r="BA43" s="216">
        <f>'2-Yes no analysis'!F41</f>
        <v>0</v>
      </c>
      <c r="BB43" s="195">
        <f>BB8</f>
        <v>0</v>
      </c>
      <c r="BC43" s="100"/>
      <c r="BD43" s="128">
        <f t="shared" ref="BD43:BD46" si="624">BB43*BC43</f>
        <v>0</v>
      </c>
      <c r="BE43" s="103">
        <f>BE8</f>
        <v>0</v>
      </c>
      <c r="BF43" s="100"/>
      <c r="BG43" s="128">
        <f t="shared" ref="BG43:BG46" si="625">BE43*BF43</f>
        <v>0</v>
      </c>
      <c r="BH43" s="103">
        <f>BH8</f>
        <v>0</v>
      </c>
      <c r="BI43" s="100"/>
      <c r="BJ43" s="128">
        <f t="shared" ref="BJ43:BJ46" si="626">BH43*BI43</f>
        <v>0</v>
      </c>
      <c r="BK43" s="103">
        <f>BK8</f>
        <v>0</v>
      </c>
      <c r="BL43" s="100"/>
      <c r="BM43" s="128">
        <f t="shared" ref="BM43:BM46" si="627">BK43*BL43</f>
        <v>0</v>
      </c>
      <c r="BN43" s="103">
        <f>BN8</f>
        <v>0</v>
      </c>
      <c r="BO43" s="100"/>
      <c r="BP43" s="113">
        <f t="shared" ref="BP43:BP46" si="628">BN43*BO43</f>
        <v>0</v>
      </c>
      <c r="BQ43" s="216">
        <f>'2-Yes no analysis'!G41</f>
        <v>0</v>
      </c>
      <c r="BR43" s="195">
        <f>BR8</f>
        <v>0</v>
      </c>
      <c r="BS43" s="100"/>
      <c r="BT43" s="128">
        <f t="shared" ref="BT43:BT46" si="629">BR43*BS43</f>
        <v>0</v>
      </c>
      <c r="BU43" s="103">
        <f>BU8</f>
        <v>0</v>
      </c>
      <c r="BV43" s="100"/>
      <c r="BW43" s="128">
        <f t="shared" ref="BW43:BW46" si="630">BU43*BV43</f>
        <v>0</v>
      </c>
      <c r="BX43" s="103">
        <f>BX8</f>
        <v>0</v>
      </c>
      <c r="BY43" s="100"/>
      <c r="BZ43" s="128">
        <f t="shared" ref="BZ43:BZ46" si="631">BX43*BY43</f>
        <v>0</v>
      </c>
      <c r="CA43" s="103">
        <f>CA8</f>
        <v>0</v>
      </c>
      <c r="CB43" s="100"/>
      <c r="CC43" s="128">
        <f t="shared" ref="CC43:CC46" si="632">CA43*CB43</f>
        <v>0</v>
      </c>
      <c r="CD43" s="103">
        <f>CD8</f>
        <v>0</v>
      </c>
      <c r="CE43" s="100"/>
      <c r="CF43" s="113">
        <f t="shared" ref="CF43:CF46" si="633">CD43*CE43</f>
        <v>0</v>
      </c>
      <c r="CG43" s="216">
        <f>'2-Yes no analysis'!H41</f>
        <v>0</v>
      </c>
      <c r="CH43" s="195">
        <f>CH8</f>
        <v>0</v>
      </c>
      <c r="CI43" s="100"/>
      <c r="CJ43" s="128">
        <f t="shared" ref="CJ43:CJ46" si="634">CH43*CI43</f>
        <v>0</v>
      </c>
      <c r="CK43" s="103">
        <f>CK8</f>
        <v>0</v>
      </c>
      <c r="CL43" s="100"/>
      <c r="CM43" s="128">
        <f t="shared" ref="CM43:CM46" si="635">CK43*CL43</f>
        <v>0</v>
      </c>
      <c r="CN43" s="103">
        <f>CN8</f>
        <v>0</v>
      </c>
      <c r="CO43" s="100"/>
      <c r="CP43" s="128">
        <f t="shared" ref="CP43:CP46" si="636">CN43*CO43</f>
        <v>0</v>
      </c>
      <c r="CQ43" s="103">
        <f>CQ8</f>
        <v>0</v>
      </c>
      <c r="CR43" s="100"/>
      <c r="CS43" s="128">
        <f t="shared" ref="CS43:CS46" si="637">CQ43*CR43</f>
        <v>0</v>
      </c>
      <c r="CT43" s="103">
        <f>CT8</f>
        <v>0</v>
      </c>
      <c r="CU43" s="100"/>
      <c r="CV43" s="113">
        <f t="shared" ref="CV43:CV46" si="638">CT43*CU43</f>
        <v>0</v>
      </c>
      <c r="CW43" s="216">
        <f>'2-Yes no analysis'!I41</f>
        <v>0</v>
      </c>
      <c r="CX43" s="195">
        <f>CX8</f>
        <v>0</v>
      </c>
      <c r="CY43" s="100"/>
      <c r="CZ43" s="128">
        <f t="shared" ref="CZ43:CZ46" si="639">CX43*CY43</f>
        <v>0</v>
      </c>
      <c r="DA43" s="103">
        <f>DA8</f>
        <v>0</v>
      </c>
      <c r="DB43" s="100"/>
      <c r="DC43" s="128">
        <f t="shared" ref="DC43:DC46" si="640">DA43*DB43</f>
        <v>0</v>
      </c>
      <c r="DD43" s="103">
        <f>DD8</f>
        <v>0</v>
      </c>
      <c r="DE43" s="100"/>
      <c r="DF43" s="128">
        <f t="shared" ref="DF43:DF46" si="641">DD43*DE43</f>
        <v>0</v>
      </c>
      <c r="DG43" s="103">
        <f>DG8</f>
        <v>0</v>
      </c>
      <c r="DH43" s="100"/>
      <c r="DI43" s="128">
        <f t="shared" ref="DI43:DI46" si="642">DG43*DH43</f>
        <v>0</v>
      </c>
      <c r="DJ43" s="103">
        <f>DJ8</f>
        <v>0</v>
      </c>
      <c r="DK43" s="100"/>
      <c r="DL43" s="113">
        <f t="shared" ref="DL43:DL46" si="643">DJ43*DK43</f>
        <v>0</v>
      </c>
      <c r="DM43" s="216">
        <f>'2-Yes no analysis'!J41</f>
        <v>0</v>
      </c>
      <c r="DN43" s="195">
        <f>DN8</f>
        <v>0</v>
      </c>
      <c r="DO43" s="100"/>
      <c r="DP43" s="128">
        <f t="shared" ref="DP43:DP46" si="644">DN43*DO43</f>
        <v>0</v>
      </c>
      <c r="DQ43" s="103">
        <f>DQ8</f>
        <v>0</v>
      </c>
      <c r="DR43" s="100"/>
      <c r="DS43" s="128">
        <f t="shared" ref="DS43:DS46" si="645">DQ43*DR43</f>
        <v>0</v>
      </c>
      <c r="DT43" s="103">
        <f>DT8</f>
        <v>0</v>
      </c>
      <c r="DU43" s="100"/>
      <c r="DV43" s="128">
        <f t="shared" ref="DV43:DV46" si="646">DT43*DU43</f>
        <v>0</v>
      </c>
      <c r="DW43" s="103">
        <f>DW8</f>
        <v>0</v>
      </c>
      <c r="DX43" s="100"/>
      <c r="DY43" s="128">
        <f t="shared" ref="DY43:DY46" si="647">DW43*DX43</f>
        <v>0</v>
      </c>
      <c r="DZ43" s="103">
        <f>DZ8</f>
        <v>0</v>
      </c>
      <c r="EA43" s="100"/>
      <c r="EB43" s="113">
        <f t="shared" ref="EB43:EB46" si="648">DZ43*EA43</f>
        <v>0</v>
      </c>
      <c r="EC43" s="216">
        <f>'2-Yes no analysis'!K41</f>
        <v>0</v>
      </c>
      <c r="ED43" s="195">
        <f>ED8</f>
        <v>0</v>
      </c>
      <c r="EE43" s="100"/>
      <c r="EF43" s="128">
        <f t="shared" ref="EF43:EF46" si="649">ED43*EE43</f>
        <v>0</v>
      </c>
      <c r="EG43" s="103">
        <f>EG8</f>
        <v>0</v>
      </c>
      <c r="EH43" s="100"/>
      <c r="EI43" s="128">
        <f t="shared" ref="EI43:EI46" si="650">EG43*EH43</f>
        <v>0</v>
      </c>
      <c r="EJ43" s="103">
        <f>EJ8</f>
        <v>0</v>
      </c>
      <c r="EK43" s="100"/>
      <c r="EL43" s="128">
        <f t="shared" ref="EL43:EL46" si="651">EJ43*EK43</f>
        <v>0</v>
      </c>
      <c r="EM43" s="103">
        <f>EM8</f>
        <v>0</v>
      </c>
      <c r="EN43" s="100"/>
      <c r="EO43" s="128">
        <f t="shared" ref="EO43:EO46" si="652">EM43*EN43</f>
        <v>0</v>
      </c>
      <c r="EP43" s="103">
        <f>EP8</f>
        <v>0</v>
      </c>
      <c r="EQ43" s="100"/>
      <c r="ER43" s="113">
        <f t="shared" ref="ER43:ER46" si="653">EP43*EQ43</f>
        <v>0</v>
      </c>
      <c r="ES43" s="216">
        <f>'2-Yes no analysis'!L41</f>
        <v>0</v>
      </c>
      <c r="ET43" s="195">
        <f>ET8</f>
        <v>0</v>
      </c>
      <c r="EU43" s="100"/>
      <c r="EV43" s="128">
        <f t="shared" ref="EV43:EV46" si="654">ET43*EU43</f>
        <v>0</v>
      </c>
      <c r="EW43" s="103">
        <f>EW8</f>
        <v>0</v>
      </c>
      <c r="EX43" s="100"/>
      <c r="EY43" s="128">
        <f t="shared" ref="EY43:EY46" si="655">EW43*EX43</f>
        <v>0</v>
      </c>
      <c r="EZ43" s="103">
        <f>EZ8</f>
        <v>0</v>
      </c>
      <c r="FA43" s="100"/>
      <c r="FB43" s="128">
        <f t="shared" ref="FB43:FB46" si="656">EZ43*FA43</f>
        <v>0</v>
      </c>
      <c r="FC43" s="103">
        <f>FC8</f>
        <v>0</v>
      </c>
      <c r="FD43" s="100"/>
      <c r="FE43" s="128">
        <f t="shared" ref="FE43:FE46" si="657">FC43*FD43</f>
        <v>0</v>
      </c>
      <c r="FF43" s="103">
        <f>FF8</f>
        <v>0</v>
      </c>
      <c r="FG43" s="100"/>
      <c r="FH43" s="128">
        <f t="shared" si="44"/>
        <v>0</v>
      </c>
      <c r="FI43" s="385"/>
      <c r="FJ43" s="385"/>
      <c r="FK43" s="456"/>
    </row>
    <row r="44" spans="3:167" ht="12.95" customHeight="1">
      <c r="C44" s="261">
        <f>'2-Yes no analysis'!A42</f>
        <v>0</v>
      </c>
      <c r="E44" s="190">
        <f>'2-Yes no analysis'!C42</f>
        <v>0</v>
      </c>
      <c r="F44" s="188">
        <f t="shared" ref="F44:F46" si="658">F9</f>
        <v>0</v>
      </c>
      <c r="G44" s="112"/>
      <c r="H44" s="113">
        <f t="shared" si="0"/>
        <v>0</v>
      </c>
      <c r="I44" s="115">
        <f t="shared" ref="I44:I46" si="659">I9</f>
        <v>0</v>
      </c>
      <c r="J44" s="112"/>
      <c r="K44" s="113">
        <f t="shared" si="46"/>
        <v>0</v>
      </c>
      <c r="L44" s="115">
        <f t="shared" ref="L44:L46" si="660">L9</f>
        <v>0</v>
      </c>
      <c r="M44" s="112"/>
      <c r="N44" s="113">
        <f t="shared" si="1"/>
        <v>0</v>
      </c>
      <c r="O44" s="115">
        <f t="shared" ref="O44:O46" si="661">O9</f>
        <v>0</v>
      </c>
      <c r="P44" s="112"/>
      <c r="Q44" s="113">
        <f t="shared" si="2"/>
        <v>0</v>
      </c>
      <c r="R44" s="115">
        <f t="shared" ref="R44:R46" si="662">R9</f>
        <v>0</v>
      </c>
      <c r="S44" s="112"/>
      <c r="T44" s="113">
        <f t="shared" si="3"/>
        <v>0</v>
      </c>
      <c r="U44" s="216">
        <f>'2-Yes no analysis'!D42</f>
        <v>0</v>
      </c>
      <c r="V44" s="188">
        <f t="shared" ref="V44:V46" si="663">V9</f>
        <v>0</v>
      </c>
      <c r="W44" s="112"/>
      <c r="X44" s="113">
        <f t="shared" si="4"/>
        <v>0</v>
      </c>
      <c r="Y44" s="115">
        <f t="shared" ref="Y44:Y46" si="664">Y9</f>
        <v>0</v>
      </c>
      <c r="Z44" s="112"/>
      <c r="AA44" s="117">
        <f t="shared" si="5"/>
        <v>0</v>
      </c>
      <c r="AB44" s="115">
        <f t="shared" ref="AB44:AB46" si="665">AB9</f>
        <v>0</v>
      </c>
      <c r="AC44" s="112"/>
      <c r="AD44" s="207">
        <f t="shared" si="6"/>
        <v>0</v>
      </c>
      <c r="AE44" s="195">
        <f t="shared" ref="AE44:AE46" si="666">AE9</f>
        <v>0</v>
      </c>
      <c r="AF44" s="100"/>
      <c r="AG44" s="117">
        <f t="shared" si="7"/>
        <v>0</v>
      </c>
      <c r="AH44" s="103">
        <f t="shared" ref="AH44:AH46" si="667">AH9</f>
        <v>0</v>
      </c>
      <c r="AI44" s="100"/>
      <c r="AJ44" s="117">
        <f t="shared" si="8"/>
        <v>0</v>
      </c>
      <c r="AK44" s="216">
        <f>'2-Yes no analysis'!E42</f>
        <v>0</v>
      </c>
      <c r="AL44" s="195">
        <f t="shared" ref="AL44:AL46" si="668">AL9</f>
        <v>0</v>
      </c>
      <c r="AM44" s="100"/>
      <c r="AN44" s="113">
        <f t="shared" si="9"/>
        <v>0</v>
      </c>
      <c r="AO44" s="103">
        <f t="shared" ref="AO44:AO46" si="669">AO9</f>
        <v>0</v>
      </c>
      <c r="AP44" s="100"/>
      <c r="AQ44" s="113">
        <f t="shared" si="10"/>
        <v>0</v>
      </c>
      <c r="AR44" s="103">
        <f t="shared" ref="AR44:AR46" si="670">AR9</f>
        <v>0</v>
      </c>
      <c r="AS44" s="100"/>
      <c r="AT44" s="128">
        <f t="shared" si="621"/>
        <v>0</v>
      </c>
      <c r="AU44" s="103">
        <f t="shared" ref="AU44:AU46" si="671">AU9</f>
        <v>0</v>
      </c>
      <c r="AV44" s="100"/>
      <c r="AW44" s="128">
        <f t="shared" si="622"/>
        <v>0</v>
      </c>
      <c r="AX44" s="103">
        <f t="shared" ref="AX44:AX46" si="672">AX9</f>
        <v>0</v>
      </c>
      <c r="AY44" s="100"/>
      <c r="AZ44" s="113">
        <f t="shared" si="623"/>
        <v>0</v>
      </c>
      <c r="BA44" s="216">
        <f>'2-Yes no analysis'!F42</f>
        <v>0</v>
      </c>
      <c r="BB44" s="195">
        <f t="shared" ref="BB44:BB46" si="673">BB9</f>
        <v>0</v>
      </c>
      <c r="BC44" s="100"/>
      <c r="BD44" s="128">
        <f t="shared" si="624"/>
        <v>0</v>
      </c>
      <c r="BE44" s="103">
        <f t="shared" ref="BE44:BE46" si="674">BE9</f>
        <v>0</v>
      </c>
      <c r="BF44" s="100"/>
      <c r="BG44" s="128">
        <f t="shared" si="625"/>
        <v>0</v>
      </c>
      <c r="BH44" s="103">
        <f t="shared" ref="BH44:BH46" si="675">BH9</f>
        <v>0</v>
      </c>
      <c r="BI44" s="100"/>
      <c r="BJ44" s="128">
        <f t="shared" si="626"/>
        <v>0</v>
      </c>
      <c r="BK44" s="103">
        <f t="shared" ref="BK44:BK46" si="676">BK9</f>
        <v>0</v>
      </c>
      <c r="BL44" s="100"/>
      <c r="BM44" s="128">
        <f t="shared" si="627"/>
        <v>0</v>
      </c>
      <c r="BN44" s="103">
        <f t="shared" ref="BN44:BN46" si="677">BN9</f>
        <v>0</v>
      </c>
      <c r="BO44" s="100"/>
      <c r="BP44" s="113">
        <f t="shared" si="628"/>
        <v>0</v>
      </c>
      <c r="BQ44" s="216">
        <f>'2-Yes no analysis'!G42</f>
        <v>0</v>
      </c>
      <c r="BR44" s="195">
        <f t="shared" ref="BR44:BR46" si="678">BR9</f>
        <v>0</v>
      </c>
      <c r="BS44" s="100"/>
      <c r="BT44" s="128">
        <f t="shared" si="629"/>
        <v>0</v>
      </c>
      <c r="BU44" s="103">
        <f t="shared" ref="BU44:BU46" si="679">BU9</f>
        <v>0</v>
      </c>
      <c r="BV44" s="100"/>
      <c r="BW44" s="128">
        <f t="shared" si="630"/>
        <v>0</v>
      </c>
      <c r="BX44" s="103">
        <f t="shared" ref="BX44:BX46" si="680">BX9</f>
        <v>0</v>
      </c>
      <c r="BY44" s="100"/>
      <c r="BZ44" s="128">
        <f t="shared" si="631"/>
        <v>0</v>
      </c>
      <c r="CA44" s="103">
        <f t="shared" ref="CA44:CA46" si="681">CA9</f>
        <v>0</v>
      </c>
      <c r="CB44" s="100"/>
      <c r="CC44" s="128">
        <f t="shared" si="632"/>
        <v>0</v>
      </c>
      <c r="CD44" s="103">
        <f t="shared" ref="CD44:CD46" si="682">CD9</f>
        <v>0</v>
      </c>
      <c r="CE44" s="100"/>
      <c r="CF44" s="113">
        <f t="shared" si="633"/>
        <v>0</v>
      </c>
      <c r="CG44" s="216">
        <f>'2-Yes no analysis'!H42</f>
        <v>0</v>
      </c>
      <c r="CH44" s="195">
        <f t="shared" ref="CH44:CH46" si="683">CH9</f>
        <v>0</v>
      </c>
      <c r="CI44" s="100"/>
      <c r="CJ44" s="128">
        <f t="shared" si="634"/>
        <v>0</v>
      </c>
      <c r="CK44" s="103">
        <f t="shared" ref="CK44:CK46" si="684">CK9</f>
        <v>0</v>
      </c>
      <c r="CL44" s="100"/>
      <c r="CM44" s="128">
        <f t="shared" si="635"/>
        <v>0</v>
      </c>
      <c r="CN44" s="103">
        <f t="shared" ref="CN44:CN46" si="685">CN9</f>
        <v>0</v>
      </c>
      <c r="CO44" s="100"/>
      <c r="CP44" s="128">
        <f t="shared" si="636"/>
        <v>0</v>
      </c>
      <c r="CQ44" s="103">
        <f t="shared" ref="CQ44:CQ46" si="686">CQ9</f>
        <v>0</v>
      </c>
      <c r="CR44" s="100"/>
      <c r="CS44" s="128">
        <f t="shared" si="637"/>
        <v>0</v>
      </c>
      <c r="CT44" s="103">
        <f t="shared" ref="CT44:CT46" si="687">CT9</f>
        <v>0</v>
      </c>
      <c r="CU44" s="100"/>
      <c r="CV44" s="113">
        <f t="shared" si="638"/>
        <v>0</v>
      </c>
      <c r="CW44" s="216">
        <f>'2-Yes no analysis'!I42</f>
        <v>0</v>
      </c>
      <c r="CX44" s="195">
        <f t="shared" ref="CX44:CX46" si="688">CX9</f>
        <v>0</v>
      </c>
      <c r="CY44" s="100"/>
      <c r="CZ44" s="128">
        <f t="shared" si="639"/>
        <v>0</v>
      </c>
      <c r="DA44" s="103">
        <f t="shared" ref="DA44:DA46" si="689">DA9</f>
        <v>0</v>
      </c>
      <c r="DB44" s="100"/>
      <c r="DC44" s="128">
        <f t="shared" si="640"/>
        <v>0</v>
      </c>
      <c r="DD44" s="103">
        <f t="shared" ref="DD44:DD46" si="690">DD9</f>
        <v>0</v>
      </c>
      <c r="DE44" s="100"/>
      <c r="DF44" s="128">
        <f t="shared" si="641"/>
        <v>0</v>
      </c>
      <c r="DG44" s="103">
        <f t="shared" ref="DG44:DG46" si="691">DG9</f>
        <v>0</v>
      </c>
      <c r="DH44" s="100"/>
      <c r="DI44" s="128">
        <f t="shared" si="642"/>
        <v>0</v>
      </c>
      <c r="DJ44" s="103">
        <f t="shared" ref="DJ44:DJ46" si="692">DJ9</f>
        <v>0</v>
      </c>
      <c r="DK44" s="100"/>
      <c r="DL44" s="113">
        <f t="shared" si="643"/>
        <v>0</v>
      </c>
      <c r="DM44" s="216">
        <f>'2-Yes no analysis'!J42</f>
        <v>0</v>
      </c>
      <c r="DN44" s="195">
        <f t="shared" ref="DN44:DN46" si="693">DN9</f>
        <v>0</v>
      </c>
      <c r="DO44" s="100"/>
      <c r="DP44" s="128">
        <f t="shared" si="644"/>
        <v>0</v>
      </c>
      <c r="DQ44" s="103">
        <f t="shared" ref="DQ44:DQ46" si="694">DQ9</f>
        <v>0</v>
      </c>
      <c r="DR44" s="100"/>
      <c r="DS44" s="128">
        <f t="shared" si="645"/>
        <v>0</v>
      </c>
      <c r="DT44" s="103">
        <f t="shared" ref="DT44:DT46" si="695">DT9</f>
        <v>0</v>
      </c>
      <c r="DU44" s="100"/>
      <c r="DV44" s="128">
        <f t="shared" si="646"/>
        <v>0</v>
      </c>
      <c r="DW44" s="103">
        <f t="shared" ref="DW44:DW46" si="696">DW9</f>
        <v>0</v>
      </c>
      <c r="DX44" s="100"/>
      <c r="DY44" s="128">
        <f t="shared" si="647"/>
        <v>0</v>
      </c>
      <c r="DZ44" s="103">
        <f t="shared" ref="DZ44:DZ46" si="697">DZ9</f>
        <v>0</v>
      </c>
      <c r="EA44" s="100"/>
      <c r="EB44" s="113">
        <f t="shared" si="648"/>
        <v>0</v>
      </c>
      <c r="EC44" s="216">
        <f>'2-Yes no analysis'!K42</f>
        <v>0</v>
      </c>
      <c r="ED44" s="195">
        <f t="shared" ref="ED44:ED46" si="698">ED9</f>
        <v>0</v>
      </c>
      <c r="EE44" s="100"/>
      <c r="EF44" s="128">
        <f t="shared" si="649"/>
        <v>0</v>
      </c>
      <c r="EG44" s="103">
        <f t="shared" ref="EG44:EG46" si="699">EG9</f>
        <v>0</v>
      </c>
      <c r="EH44" s="100"/>
      <c r="EI44" s="128">
        <f t="shared" si="650"/>
        <v>0</v>
      </c>
      <c r="EJ44" s="103">
        <f t="shared" ref="EJ44:EJ46" si="700">EJ9</f>
        <v>0</v>
      </c>
      <c r="EK44" s="100"/>
      <c r="EL44" s="128">
        <f t="shared" si="651"/>
        <v>0</v>
      </c>
      <c r="EM44" s="103">
        <f t="shared" ref="EM44:EM46" si="701">EM9</f>
        <v>0</v>
      </c>
      <c r="EN44" s="100"/>
      <c r="EO44" s="128">
        <f t="shared" si="652"/>
        <v>0</v>
      </c>
      <c r="EP44" s="103">
        <f t="shared" ref="EP44:EP46" si="702">EP9</f>
        <v>0</v>
      </c>
      <c r="EQ44" s="100"/>
      <c r="ER44" s="113">
        <f t="shared" si="653"/>
        <v>0</v>
      </c>
      <c r="ES44" s="216">
        <f>'2-Yes no analysis'!L42</f>
        <v>0</v>
      </c>
      <c r="ET44" s="195">
        <f t="shared" ref="ET44:ET46" si="703">ET9</f>
        <v>0</v>
      </c>
      <c r="EU44" s="100"/>
      <c r="EV44" s="128">
        <f t="shared" si="654"/>
        <v>0</v>
      </c>
      <c r="EW44" s="103">
        <f t="shared" ref="EW44:EW46" si="704">EW9</f>
        <v>0</v>
      </c>
      <c r="EX44" s="100"/>
      <c r="EY44" s="128">
        <f t="shared" si="655"/>
        <v>0</v>
      </c>
      <c r="EZ44" s="103">
        <f t="shared" ref="EZ44:EZ46" si="705">EZ9</f>
        <v>0</v>
      </c>
      <c r="FA44" s="100"/>
      <c r="FB44" s="128">
        <f t="shared" si="656"/>
        <v>0</v>
      </c>
      <c r="FC44" s="103">
        <f t="shared" ref="FC44:FC46" si="706">FC9</f>
        <v>0</v>
      </c>
      <c r="FD44" s="100"/>
      <c r="FE44" s="128">
        <f t="shared" si="657"/>
        <v>0</v>
      </c>
      <c r="FF44" s="103">
        <f t="shared" ref="FF44:FF46" si="707">FF9</f>
        <v>0</v>
      </c>
      <c r="FG44" s="100"/>
      <c r="FH44" s="128">
        <f t="shared" si="44"/>
        <v>0</v>
      </c>
      <c r="FI44" s="385"/>
      <c r="FJ44" s="385"/>
      <c r="FK44" s="456"/>
    </row>
    <row r="45" spans="3:167" ht="12.95" customHeight="1">
      <c r="C45" s="261">
        <f>'2-Yes no analysis'!A43</f>
        <v>0</v>
      </c>
      <c r="E45" s="190">
        <f>'2-Yes no analysis'!C43</f>
        <v>0</v>
      </c>
      <c r="F45" s="188">
        <f t="shared" si="658"/>
        <v>0</v>
      </c>
      <c r="G45" s="112"/>
      <c r="H45" s="113">
        <f t="shared" si="0"/>
        <v>0</v>
      </c>
      <c r="I45" s="115">
        <f t="shared" si="659"/>
        <v>0</v>
      </c>
      <c r="J45" s="112"/>
      <c r="K45" s="113">
        <f t="shared" si="46"/>
        <v>0</v>
      </c>
      <c r="L45" s="115">
        <f t="shared" si="660"/>
        <v>0</v>
      </c>
      <c r="M45" s="112"/>
      <c r="N45" s="113">
        <f t="shared" si="1"/>
        <v>0</v>
      </c>
      <c r="O45" s="115">
        <f t="shared" si="661"/>
        <v>0</v>
      </c>
      <c r="P45" s="112"/>
      <c r="Q45" s="113">
        <f t="shared" si="2"/>
        <v>0</v>
      </c>
      <c r="R45" s="115">
        <f t="shared" si="662"/>
        <v>0</v>
      </c>
      <c r="S45" s="112"/>
      <c r="T45" s="113">
        <f t="shared" si="3"/>
        <v>0</v>
      </c>
      <c r="U45" s="216">
        <f>'2-Yes no analysis'!D43</f>
        <v>0</v>
      </c>
      <c r="V45" s="188">
        <f t="shared" si="663"/>
        <v>0</v>
      </c>
      <c r="W45" s="112"/>
      <c r="X45" s="113">
        <f t="shared" si="4"/>
        <v>0</v>
      </c>
      <c r="Y45" s="115">
        <f t="shared" si="664"/>
        <v>0</v>
      </c>
      <c r="Z45" s="112"/>
      <c r="AA45" s="117">
        <f t="shared" si="5"/>
        <v>0</v>
      </c>
      <c r="AB45" s="115">
        <f t="shared" si="665"/>
        <v>0</v>
      </c>
      <c r="AC45" s="112"/>
      <c r="AD45" s="207">
        <f t="shared" si="6"/>
        <v>0</v>
      </c>
      <c r="AE45" s="195">
        <f t="shared" si="666"/>
        <v>0</v>
      </c>
      <c r="AF45" s="100"/>
      <c r="AG45" s="117">
        <f t="shared" si="7"/>
        <v>0</v>
      </c>
      <c r="AH45" s="103">
        <f t="shared" si="667"/>
        <v>0</v>
      </c>
      <c r="AI45" s="100"/>
      <c r="AJ45" s="117">
        <f t="shared" si="8"/>
        <v>0</v>
      </c>
      <c r="AK45" s="216">
        <f>'2-Yes no analysis'!E43</f>
        <v>0</v>
      </c>
      <c r="AL45" s="195">
        <f t="shared" si="668"/>
        <v>0</v>
      </c>
      <c r="AM45" s="100"/>
      <c r="AN45" s="113">
        <f t="shared" si="9"/>
        <v>0</v>
      </c>
      <c r="AO45" s="103">
        <f t="shared" si="669"/>
        <v>0</v>
      </c>
      <c r="AP45" s="100"/>
      <c r="AQ45" s="113">
        <f t="shared" si="10"/>
        <v>0</v>
      </c>
      <c r="AR45" s="103">
        <f t="shared" si="670"/>
        <v>0</v>
      </c>
      <c r="AS45" s="100"/>
      <c r="AT45" s="128">
        <f t="shared" si="621"/>
        <v>0</v>
      </c>
      <c r="AU45" s="103">
        <f t="shared" si="671"/>
        <v>0</v>
      </c>
      <c r="AV45" s="100"/>
      <c r="AW45" s="128">
        <f t="shared" si="622"/>
        <v>0</v>
      </c>
      <c r="AX45" s="103">
        <f t="shared" si="672"/>
        <v>0</v>
      </c>
      <c r="AY45" s="100"/>
      <c r="AZ45" s="113">
        <f t="shared" si="623"/>
        <v>0</v>
      </c>
      <c r="BA45" s="216">
        <f>'2-Yes no analysis'!F43</f>
        <v>0</v>
      </c>
      <c r="BB45" s="195">
        <f t="shared" si="673"/>
        <v>0</v>
      </c>
      <c r="BC45" s="100"/>
      <c r="BD45" s="128">
        <f t="shared" si="624"/>
        <v>0</v>
      </c>
      <c r="BE45" s="103">
        <f t="shared" si="674"/>
        <v>0</v>
      </c>
      <c r="BF45" s="100"/>
      <c r="BG45" s="128">
        <f t="shared" si="625"/>
        <v>0</v>
      </c>
      <c r="BH45" s="103">
        <f t="shared" si="675"/>
        <v>0</v>
      </c>
      <c r="BI45" s="100"/>
      <c r="BJ45" s="128">
        <f t="shared" si="626"/>
        <v>0</v>
      </c>
      <c r="BK45" s="103">
        <f t="shared" si="676"/>
        <v>0</v>
      </c>
      <c r="BL45" s="100"/>
      <c r="BM45" s="128">
        <f t="shared" si="627"/>
        <v>0</v>
      </c>
      <c r="BN45" s="103">
        <f t="shared" si="677"/>
        <v>0</v>
      </c>
      <c r="BO45" s="100"/>
      <c r="BP45" s="113">
        <f t="shared" si="628"/>
        <v>0</v>
      </c>
      <c r="BQ45" s="216">
        <f>'2-Yes no analysis'!G43</f>
        <v>0</v>
      </c>
      <c r="BR45" s="195">
        <f t="shared" si="678"/>
        <v>0</v>
      </c>
      <c r="BS45" s="100"/>
      <c r="BT45" s="128">
        <f t="shared" si="629"/>
        <v>0</v>
      </c>
      <c r="BU45" s="103">
        <f t="shared" si="679"/>
        <v>0</v>
      </c>
      <c r="BV45" s="100"/>
      <c r="BW45" s="128">
        <f t="shared" si="630"/>
        <v>0</v>
      </c>
      <c r="BX45" s="103">
        <f t="shared" si="680"/>
        <v>0</v>
      </c>
      <c r="BY45" s="100"/>
      <c r="BZ45" s="128">
        <f t="shared" si="631"/>
        <v>0</v>
      </c>
      <c r="CA45" s="103">
        <f t="shared" si="681"/>
        <v>0</v>
      </c>
      <c r="CB45" s="100"/>
      <c r="CC45" s="128">
        <f t="shared" si="632"/>
        <v>0</v>
      </c>
      <c r="CD45" s="103">
        <f t="shared" si="682"/>
        <v>0</v>
      </c>
      <c r="CE45" s="100"/>
      <c r="CF45" s="113">
        <f t="shared" si="633"/>
        <v>0</v>
      </c>
      <c r="CG45" s="216">
        <f>'2-Yes no analysis'!H43</f>
        <v>0</v>
      </c>
      <c r="CH45" s="195">
        <f t="shared" si="683"/>
        <v>0</v>
      </c>
      <c r="CI45" s="100"/>
      <c r="CJ45" s="128">
        <f t="shared" si="634"/>
        <v>0</v>
      </c>
      <c r="CK45" s="103">
        <f t="shared" si="684"/>
        <v>0</v>
      </c>
      <c r="CL45" s="100"/>
      <c r="CM45" s="128">
        <f t="shared" si="635"/>
        <v>0</v>
      </c>
      <c r="CN45" s="103">
        <f t="shared" si="685"/>
        <v>0</v>
      </c>
      <c r="CO45" s="100"/>
      <c r="CP45" s="128">
        <f t="shared" si="636"/>
        <v>0</v>
      </c>
      <c r="CQ45" s="103">
        <f t="shared" si="686"/>
        <v>0</v>
      </c>
      <c r="CR45" s="100"/>
      <c r="CS45" s="128">
        <f t="shared" si="637"/>
        <v>0</v>
      </c>
      <c r="CT45" s="103">
        <f t="shared" si="687"/>
        <v>0</v>
      </c>
      <c r="CU45" s="100"/>
      <c r="CV45" s="113">
        <f t="shared" si="638"/>
        <v>0</v>
      </c>
      <c r="CW45" s="216">
        <f>'2-Yes no analysis'!I43</f>
        <v>0</v>
      </c>
      <c r="CX45" s="195">
        <f t="shared" si="688"/>
        <v>0</v>
      </c>
      <c r="CY45" s="100"/>
      <c r="CZ45" s="128">
        <f t="shared" si="639"/>
        <v>0</v>
      </c>
      <c r="DA45" s="103">
        <f t="shared" si="689"/>
        <v>0</v>
      </c>
      <c r="DB45" s="100"/>
      <c r="DC45" s="128">
        <f t="shared" si="640"/>
        <v>0</v>
      </c>
      <c r="DD45" s="103">
        <f t="shared" si="690"/>
        <v>0</v>
      </c>
      <c r="DE45" s="100"/>
      <c r="DF45" s="128">
        <f t="shared" si="641"/>
        <v>0</v>
      </c>
      <c r="DG45" s="103">
        <f t="shared" si="691"/>
        <v>0</v>
      </c>
      <c r="DH45" s="100"/>
      <c r="DI45" s="128">
        <f t="shared" si="642"/>
        <v>0</v>
      </c>
      <c r="DJ45" s="103">
        <f t="shared" si="692"/>
        <v>0</v>
      </c>
      <c r="DK45" s="100"/>
      <c r="DL45" s="113">
        <f t="shared" si="643"/>
        <v>0</v>
      </c>
      <c r="DM45" s="216">
        <f>'2-Yes no analysis'!J43</f>
        <v>0</v>
      </c>
      <c r="DN45" s="195">
        <f t="shared" si="693"/>
        <v>0</v>
      </c>
      <c r="DO45" s="100"/>
      <c r="DP45" s="128">
        <f t="shared" si="644"/>
        <v>0</v>
      </c>
      <c r="DQ45" s="103">
        <f t="shared" si="694"/>
        <v>0</v>
      </c>
      <c r="DR45" s="100"/>
      <c r="DS45" s="128">
        <f t="shared" si="645"/>
        <v>0</v>
      </c>
      <c r="DT45" s="103">
        <f t="shared" si="695"/>
        <v>0</v>
      </c>
      <c r="DU45" s="100"/>
      <c r="DV45" s="128">
        <f t="shared" si="646"/>
        <v>0</v>
      </c>
      <c r="DW45" s="103">
        <f t="shared" si="696"/>
        <v>0</v>
      </c>
      <c r="DX45" s="100"/>
      <c r="DY45" s="128">
        <f t="shared" si="647"/>
        <v>0</v>
      </c>
      <c r="DZ45" s="103">
        <f t="shared" si="697"/>
        <v>0</v>
      </c>
      <c r="EA45" s="100"/>
      <c r="EB45" s="113">
        <f t="shared" si="648"/>
        <v>0</v>
      </c>
      <c r="EC45" s="216">
        <f>'2-Yes no analysis'!K43</f>
        <v>0</v>
      </c>
      <c r="ED45" s="195">
        <f t="shared" si="698"/>
        <v>0</v>
      </c>
      <c r="EE45" s="100"/>
      <c r="EF45" s="128">
        <f t="shared" si="649"/>
        <v>0</v>
      </c>
      <c r="EG45" s="103">
        <f t="shared" si="699"/>
        <v>0</v>
      </c>
      <c r="EH45" s="100"/>
      <c r="EI45" s="128">
        <f t="shared" si="650"/>
        <v>0</v>
      </c>
      <c r="EJ45" s="103">
        <f t="shared" si="700"/>
        <v>0</v>
      </c>
      <c r="EK45" s="100"/>
      <c r="EL45" s="128">
        <f t="shared" si="651"/>
        <v>0</v>
      </c>
      <c r="EM45" s="103">
        <f t="shared" si="701"/>
        <v>0</v>
      </c>
      <c r="EN45" s="100"/>
      <c r="EO45" s="128">
        <f t="shared" si="652"/>
        <v>0</v>
      </c>
      <c r="EP45" s="103">
        <f t="shared" si="702"/>
        <v>0</v>
      </c>
      <c r="EQ45" s="100"/>
      <c r="ER45" s="113">
        <f t="shared" si="653"/>
        <v>0</v>
      </c>
      <c r="ES45" s="216">
        <f>'2-Yes no analysis'!L43</f>
        <v>0</v>
      </c>
      <c r="ET45" s="195">
        <f t="shared" si="703"/>
        <v>0</v>
      </c>
      <c r="EU45" s="100"/>
      <c r="EV45" s="128">
        <f t="shared" si="654"/>
        <v>0</v>
      </c>
      <c r="EW45" s="103">
        <f t="shared" si="704"/>
        <v>0</v>
      </c>
      <c r="EX45" s="100"/>
      <c r="EY45" s="128">
        <f t="shared" si="655"/>
        <v>0</v>
      </c>
      <c r="EZ45" s="103">
        <f t="shared" si="705"/>
        <v>0</v>
      </c>
      <c r="FA45" s="100"/>
      <c r="FB45" s="128">
        <f t="shared" si="656"/>
        <v>0</v>
      </c>
      <c r="FC45" s="103">
        <f t="shared" si="706"/>
        <v>0</v>
      </c>
      <c r="FD45" s="100"/>
      <c r="FE45" s="128">
        <f t="shared" si="657"/>
        <v>0</v>
      </c>
      <c r="FF45" s="103">
        <f t="shared" si="707"/>
        <v>0</v>
      </c>
      <c r="FG45" s="100"/>
      <c r="FH45" s="128">
        <f t="shared" si="44"/>
        <v>0</v>
      </c>
      <c r="FI45" s="464"/>
      <c r="FJ45" s="385"/>
      <c r="FK45" s="456"/>
    </row>
    <row r="46" spans="3:167" ht="12.95" customHeight="1">
      <c r="C46" s="261">
        <f>'2-Yes no analysis'!A44</f>
        <v>0</v>
      </c>
      <c r="E46" s="190">
        <f>'2-Yes no analysis'!C44</f>
        <v>0</v>
      </c>
      <c r="F46" s="188">
        <f t="shared" si="658"/>
        <v>0</v>
      </c>
      <c r="G46" s="112"/>
      <c r="H46" s="113">
        <f t="shared" si="0"/>
        <v>0</v>
      </c>
      <c r="I46" s="115">
        <f t="shared" si="659"/>
        <v>0</v>
      </c>
      <c r="J46" s="112"/>
      <c r="K46" s="113">
        <f t="shared" si="46"/>
        <v>0</v>
      </c>
      <c r="L46" s="115">
        <f t="shared" si="660"/>
        <v>0</v>
      </c>
      <c r="M46" s="112"/>
      <c r="N46" s="113">
        <f t="shared" si="1"/>
        <v>0</v>
      </c>
      <c r="O46" s="115">
        <f t="shared" si="661"/>
        <v>0</v>
      </c>
      <c r="P46" s="112"/>
      <c r="Q46" s="113">
        <f t="shared" si="2"/>
        <v>0</v>
      </c>
      <c r="R46" s="115">
        <f t="shared" si="662"/>
        <v>0</v>
      </c>
      <c r="S46" s="112"/>
      <c r="T46" s="113">
        <f t="shared" si="3"/>
        <v>0</v>
      </c>
      <c r="U46" s="216">
        <f>'2-Yes no analysis'!D44</f>
        <v>0</v>
      </c>
      <c r="V46" s="188">
        <f t="shared" si="663"/>
        <v>0</v>
      </c>
      <c r="W46" s="112"/>
      <c r="X46" s="113">
        <f t="shared" si="4"/>
        <v>0</v>
      </c>
      <c r="Y46" s="115">
        <f t="shared" si="664"/>
        <v>0</v>
      </c>
      <c r="Z46" s="112"/>
      <c r="AA46" s="117">
        <f t="shared" si="5"/>
        <v>0</v>
      </c>
      <c r="AB46" s="115">
        <f t="shared" si="665"/>
        <v>0</v>
      </c>
      <c r="AC46" s="112"/>
      <c r="AD46" s="207">
        <f t="shared" si="6"/>
        <v>0</v>
      </c>
      <c r="AE46" s="195">
        <f t="shared" si="666"/>
        <v>0</v>
      </c>
      <c r="AF46" s="100"/>
      <c r="AG46" s="117">
        <f t="shared" si="7"/>
        <v>0</v>
      </c>
      <c r="AH46" s="103">
        <f t="shared" si="667"/>
        <v>0</v>
      </c>
      <c r="AI46" s="100"/>
      <c r="AJ46" s="117">
        <f t="shared" si="8"/>
        <v>0</v>
      </c>
      <c r="AK46" s="216">
        <f>'2-Yes no analysis'!E44</f>
        <v>0</v>
      </c>
      <c r="AL46" s="195">
        <f t="shared" si="668"/>
        <v>0</v>
      </c>
      <c r="AM46" s="100"/>
      <c r="AN46" s="113">
        <f t="shared" si="9"/>
        <v>0</v>
      </c>
      <c r="AO46" s="103">
        <f t="shared" si="669"/>
        <v>0</v>
      </c>
      <c r="AP46" s="100"/>
      <c r="AQ46" s="113">
        <f t="shared" si="10"/>
        <v>0</v>
      </c>
      <c r="AR46" s="103">
        <f t="shared" si="670"/>
        <v>0</v>
      </c>
      <c r="AS46" s="100"/>
      <c r="AT46" s="128">
        <f t="shared" si="621"/>
        <v>0</v>
      </c>
      <c r="AU46" s="103">
        <f t="shared" si="671"/>
        <v>0</v>
      </c>
      <c r="AV46" s="100"/>
      <c r="AW46" s="128">
        <f t="shared" si="622"/>
        <v>0</v>
      </c>
      <c r="AX46" s="103">
        <f t="shared" si="672"/>
        <v>0</v>
      </c>
      <c r="AY46" s="100"/>
      <c r="AZ46" s="113">
        <f t="shared" si="623"/>
        <v>0</v>
      </c>
      <c r="BA46" s="216">
        <f>'2-Yes no analysis'!F44</f>
        <v>0</v>
      </c>
      <c r="BB46" s="195">
        <f t="shared" si="673"/>
        <v>0</v>
      </c>
      <c r="BC46" s="100"/>
      <c r="BD46" s="128">
        <f t="shared" si="624"/>
        <v>0</v>
      </c>
      <c r="BE46" s="103">
        <f t="shared" si="674"/>
        <v>0</v>
      </c>
      <c r="BF46" s="100"/>
      <c r="BG46" s="128">
        <f t="shared" si="625"/>
        <v>0</v>
      </c>
      <c r="BH46" s="103">
        <f t="shared" si="675"/>
        <v>0</v>
      </c>
      <c r="BI46" s="100"/>
      <c r="BJ46" s="128">
        <f t="shared" si="626"/>
        <v>0</v>
      </c>
      <c r="BK46" s="103">
        <f t="shared" si="676"/>
        <v>0</v>
      </c>
      <c r="BL46" s="100"/>
      <c r="BM46" s="128">
        <f t="shared" si="627"/>
        <v>0</v>
      </c>
      <c r="BN46" s="103">
        <f t="shared" si="677"/>
        <v>0</v>
      </c>
      <c r="BO46" s="100"/>
      <c r="BP46" s="113">
        <f t="shared" si="628"/>
        <v>0</v>
      </c>
      <c r="BQ46" s="216">
        <f>'2-Yes no analysis'!G44</f>
        <v>0</v>
      </c>
      <c r="BR46" s="195">
        <f t="shared" si="678"/>
        <v>0</v>
      </c>
      <c r="BS46" s="100"/>
      <c r="BT46" s="128">
        <f t="shared" si="629"/>
        <v>0</v>
      </c>
      <c r="BU46" s="103">
        <f t="shared" si="679"/>
        <v>0</v>
      </c>
      <c r="BV46" s="100"/>
      <c r="BW46" s="128">
        <f t="shared" si="630"/>
        <v>0</v>
      </c>
      <c r="BX46" s="103">
        <f t="shared" si="680"/>
        <v>0</v>
      </c>
      <c r="BY46" s="100"/>
      <c r="BZ46" s="128">
        <f t="shared" si="631"/>
        <v>0</v>
      </c>
      <c r="CA46" s="103">
        <f t="shared" si="681"/>
        <v>0</v>
      </c>
      <c r="CB46" s="100"/>
      <c r="CC46" s="128">
        <f t="shared" si="632"/>
        <v>0</v>
      </c>
      <c r="CD46" s="103">
        <f t="shared" si="682"/>
        <v>0</v>
      </c>
      <c r="CE46" s="100"/>
      <c r="CF46" s="113">
        <f t="shared" si="633"/>
        <v>0</v>
      </c>
      <c r="CG46" s="216">
        <f>'2-Yes no analysis'!H44</f>
        <v>0</v>
      </c>
      <c r="CH46" s="195">
        <f t="shared" si="683"/>
        <v>0</v>
      </c>
      <c r="CI46" s="100"/>
      <c r="CJ46" s="128">
        <f t="shared" si="634"/>
        <v>0</v>
      </c>
      <c r="CK46" s="103">
        <f t="shared" si="684"/>
        <v>0</v>
      </c>
      <c r="CL46" s="100"/>
      <c r="CM46" s="128">
        <f t="shared" si="635"/>
        <v>0</v>
      </c>
      <c r="CN46" s="103">
        <f t="shared" si="685"/>
        <v>0</v>
      </c>
      <c r="CO46" s="100"/>
      <c r="CP46" s="128">
        <f t="shared" si="636"/>
        <v>0</v>
      </c>
      <c r="CQ46" s="103">
        <f t="shared" si="686"/>
        <v>0</v>
      </c>
      <c r="CR46" s="100"/>
      <c r="CS46" s="128">
        <f t="shared" si="637"/>
        <v>0</v>
      </c>
      <c r="CT46" s="103">
        <f t="shared" si="687"/>
        <v>0</v>
      </c>
      <c r="CU46" s="100"/>
      <c r="CV46" s="113">
        <f t="shared" si="638"/>
        <v>0</v>
      </c>
      <c r="CW46" s="216">
        <f>'2-Yes no analysis'!I44</f>
        <v>0</v>
      </c>
      <c r="CX46" s="195">
        <f t="shared" si="688"/>
        <v>0</v>
      </c>
      <c r="CY46" s="100"/>
      <c r="CZ46" s="128">
        <f t="shared" si="639"/>
        <v>0</v>
      </c>
      <c r="DA46" s="103">
        <f t="shared" si="689"/>
        <v>0</v>
      </c>
      <c r="DB46" s="100"/>
      <c r="DC46" s="128">
        <f t="shared" si="640"/>
        <v>0</v>
      </c>
      <c r="DD46" s="103">
        <f t="shared" si="690"/>
        <v>0</v>
      </c>
      <c r="DE46" s="100"/>
      <c r="DF46" s="128">
        <f t="shared" si="641"/>
        <v>0</v>
      </c>
      <c r="DG46" s="103">
        <f t="shared" si="691"/>
        <v>0</v>
      </c>
      <c r="DH46" s="100"/>
      <c r="DI46" s="128">
        <f t="shared" si="642"/>
        <v>0</v>
      </c>
      <c r="DJ46" s="103">
        <f t="shared" si="692"/>
        <v>0</v>
      </c>
      <c r="DK46" s="100"/>
      <c r="DL46" s="113">
        <f t="shared" si="643"/>
        <v>0</v>
      </c>
      <c r="DM46" s="216">
        <f>'2-Yes no analysis'!J44</f>
        <v>0</v>
      </c>
      <c r="DN46" s="195">
        <f t="shared" si="693"/>
        <v>0</v>
      </c>
      <c r="DO46" s="100"/>
      <c r="DP46" s="128">
        <f t="shared" si="644"/>
        <v>0</v>
      </c>
      <c r="DQ46" s="103">
        <f t="shared" si="694"/>
        <v>0</v>
      </c>
      <c r="DR46" s="100"/>
      <c r="DS46" s="128">
        <f t="shared" si="645"/>
        <v>0</v>
      </c>
      <c r="DT46" s="103">
        <f t="shared" si="695"/>
        <v>0</v>
      </c>
      <c r="DU46" s="100"/>
      <c r="DV46" s="128">
        <f t="shared" si="646"/>
        <v>0</v>
      </c>
      <c r="DW46" s="103">
        <f t="shared" si="696"/>
        <v>0</v>
      </c>
      <c r="DX46" s="100"/>
      <c r="DY46" s="128">
        <f t="shared" si="647"/>
        <v>0</v>
      </c>
      <c r="DZ46" s="103">
        <f t="shared" si="697"/>
        <v>0</v>
      </c>
      <c r="EA46" s="100"/>
      <c r="EB46" s="113">
        <f t="shared" si="648"/>
        <v>0</v>
      </c>
      <c r="EC46" s="216">
        <f>'2-Yes no analysis'!K44</f>
        <v>0</v>
      </c>
      <c r="ED46" s="195">
        <f t="shared" si="698"/>
        <v>0</v>
      </c>
      <c r="EE46" s="100"/>
      <c r="EF46" s="128">
        <f t="shared" si="649"/>
        <v>0</v>
      </c>
      <c r="EG46" s="103">
        <f t="shared" si="699"/>
        <v>0</v>
      </c>
      <c r="EH46" s="100"/>
      <c r="EI46" s="128">
        <f t="shared" si="650"/>
        <v>0</v>
      </c>
      <c r="EJ46" s="103">
        <f t="shared" si="700"/>
        <v>0</v>
      </c>
      <c r="EK46" s="100"/>
      <c r="EL46" s="128">
        <f t="shared" si="651"/>
        <v>0</v>
      </c>
      <c r="EM46" s="103">
        <f t="shared" si="701"/>
        <v>0</v>
      </c>
      <c r="EN46" s="100"/>
      <c r="EO46" s="128">
        <f t="shared" si="652"/>
        <v>0</v>
      </c>
      <c r="EP46" s="103">
        <f t="shared" si="702"/>
        <v>0</v>
      </c>
      <c r="EQ46" s="100"/>
      <c r="ER46" s="113">
        <f t="shared" si="653"/>
        <v>0</v>
      </c>
      <c r="ES46" s="216">
        <f>'2-Yes no analysis'!L44</f>
        <v>0</v>
      </c>
      <c r="ET46" s="195">
        <f t="shared" si="703"/>
        <v>0</v>
      </c>
      <c r="EU46" s="100"/>
      <c r="EV46" s="128">
        <f t="shared" si="654"/>
        <v>0</v>
      </c>
      <c r="EW46" s="103">
        <f t="shared" si="704"/>
        <v>0</v>
      </c>
      <c r="EX46" s="100"/>
      <c r="EY46" s="128">
        <f t="shared" si="655"/>
        <v>0</v>
      </c>
      <c r="EZ46" s="103">
        <f t="shared" si="705"/>
        <v>0</v>
      </c>
      <c r="FA46" s="100"/>
      <c r="FB46" s="128">
        <f t="shared" si="656"/>
        <v>0</v>
      </c>
      <c r="FC46" s="103">
        <f t="shared" si="706"/>
        <v>0</v>
      </c>
      <c r="FD46" s="100"/>
      <c r="FE46" s="128">
        <f t="shared" si="657"/>
        <v>0</v>
      </c>
      <c r="FF46" s="103">
        <f t="shared" si="707"/>
        <v>0</v>
      </c>
      <c r="FG46" s="100"/>
      <c r="FH46" s="128">
        <f t="shared" si="44"/>
        <v>0</v>
      </c>
      <c r="FI46" s="385"/>
      <c r="FJ46" s="385"/>
      <c r="FK46" s="456"/>
    </row>
    <row r="47" spans="3:167" ht="12.95" customHeight="1">
      <c r="C47" s="159" t="str">
        <f>IF('2-Yes no analysis'!A45="", "", '2-Yes no analysis'!A45)</f>
        <v>System I:</v>
      </c>
      <c r="E47" s="191"/>
      <c r="F47" s="187" t="s">
        <v>101</v>
      </c>
      <c r="G47" s="120" t="s">
        <v>102</v>
      </c>
      <c r="H47" s="121" t="s">
        <v>103</v>
      </c>
      <c r="I47" s="119" t="s">
        <v>101</v>
      </c>
      <c r="J47" s="120" t="s">
        <v>102</v>
      </c>
      <c r="K47" s="121" t="s">
        <v>103</v>
      </c>
      <c r="L47" s="119" t="s">
        <v>101</v>
      </c>
      <c r="M47" s="120" t="s">
        <v>102</v>
      </c>
      <c r="N47" s="121" t="s">
        <v>103</v>
      </c>
      <c r="O47" s="119" t="s">
        <v>101</v>
      </c>
      <c r="P47" s="120" t="s">
        <v>102</v>
      </c>
      <c r="Q47" s="121" t="s">
        <v>103</v>
      </c>
      <c r="R47" s="119" t="s">
        <v>101</v>
      </c>
      <c r="S47" s="120" t="s">
        <v>102</v>
      </c>
      <c r="T47" s="121" t="s">
        <v>103</v>
      </c>
      <c r="U47" s="217"/>
      <c r="V47" s="187" t="s">
        <v>101</v>
      </c>
      <c r="W47" s="120" t="s">
        <v>102</v>
      </c>
      <c r="X47" s="121" t="s">
        <v>103</v>
      </c>
      <c r="Y47" s="119" t="s">
        <v>101</v>
      </c>
      <c r="Z47" s="120" t="s">
        <v>102</v>
      </c>
      <c r="AA47" s="122" t="s">
        <v>103</v>
      </c>
      <c r="AB47" s="119" t="s">
        <v>101</v>
      </c>
      <c r="AC47" s="120" t="s">
        <v>102</v>
      </c>
      <c r="AD47" s="208" t="s">
        <v>103</v>
      </c>
      <c r="AE47" s="187" t="s">
        <v>101</v>
      </c>
      <c r="AF47" s="120" t="s">
        <v>102</v>
      </c>
      <c r="AG47" s="122" t="s">
        <v>103</v>
      </c>
      <c r="AH47" s="119" t="s">
        <v>101</v>
      </c>
      <c r="AI47" s="120" t="s">
        <v>102</v>
      </c>
      <c r="AJ47" s="122" t="s">
        <v>103</v>
      </c>
      <c r="AK47" s="217"/>
      <c r="AL47" s="187" t="s">
        <v>101</v>
      </c>
      <c r="AM47" s="120" t="s">
        <v>102</v>
      </c>
      <c r="AN47" s="121" t="s">
        <v>103</v>
      </c>
      <c r="AO47" s="119" t="s">
        <v>101</v>
      </c>
      <c r="AP47" s="120" t="s">
        <v>102</v>
      </c>
      <c r="AQ47" s="121" t="s">
        <v>103</v>
      </c>
      <c r="AR47" s="119" t="s">
        <v>101</v>
      </c>
      <c r="AS47" s="120" t="s">
        <v>102</v>
      </c>
      <c r="AT47" s="129" t="s">
        <v>103</v>
      </c>
      <c r="AU47" s="119" t="s">
        <v>101</v>
      </c>
      <c r="AV47" s="120" t="s">
        <v>102</v>
      </c>
      <c r="AW47" s="129" t="s">
        <v>103</v>
      </c>
      <c r="AX47" s="119" t="s">
        <v>101</v>
      </c>
      <c r="AY47" s="120" t="s">
        <v>102</v>
      </c>
      <c r="AZ47" s="121" t="s">
        <v>103</v>
      </c>
      <c r="BA47" s="217"/>
      <c r="BB47" s="187" t="s">
        <v>101</v>
      </c>
      <c r="BC47" s="120" t="s">
        <v>102</v>
      </c>
      <c r="BD47" s="129" t="s">
        <v>103</v>
      </c>
      <c r="BE47" s="119" t="s">
        <v>101</v>
      </c>
      <c r="BF47" s="120" t="s">
        <v>102</v>
      </c>
      <c r="BG47" s="129" t="s">
        <v>103</v>
      </c>
      <c r="BH47" s="119" t="s">
        <v>101</v>
      </c>
      <c r="BI47" s="120" t="s">
        <v>102</v>
      </c>
      <c r="BJ47" s="129" t="s">
        <v>103</v>
      </c>
      <c r="BK47" s="119" t="s">
        <v>101</v>
      </c>
      <c r="BL47" s="120" t="s">
        <v>102</v>
      </c>
      <c r="BM47" s="129" t="s">
        <v>103</v>
      </c>
      <c r="BN47" s="119" t="s">
        <v>101</v>
      </c>
      <c r="BO47" s="120" t="s">
        <v>102</v>
      </c>
      <c r="BP47" s="121" t="s">
        <v>103</v>
      </c>
      <c r="BQ47" s="217"/>
      <c r="BR47" s="187" t="s">
        <v>101</v>
      </c>
      <c r="BS47" s="120" t="s">
        <v>102</v>
      </c>
      <c r="BT47" s="129" t="s">
        <v>103</v>
      </c>
      <c r="BU47" s="119" t="s">
        <v>101</v>
      </c>
      <c r="BV47" s="120" t="s">
        <v>102</v>
      </c>
      <c r="BW47" s="129" t="s">
        <v>103</v>
      </c>
      <c r="BX47" s="119" t="s">
        <v>101</v>
      </c>
      <c r="BY47" s="120" t="s">
        <v>102</v>
      </c>
      <c r="BZ47" s="129" t="s">
        <v>103</v>
      </c>
      <c r="CA47" s="119" t="s">
        <v>101</v>
      </c>
      <c r="CB47" s="120" t="s">
        <v>102</v>
      </c>
      <c r="CC47" s="129" t="s">
        <v>103</v>
      </c>
      <c r="CD47" s="119" t="s">
        <v>101</v>
      </c>
      <c r="CE47" s="120" t="s">
        <v>102</v>
      </c>
      <c r="CF47" s="121" t="s">
        <v>103</v>
      </c>
      <c r="CG47" s="217"/>
      <c r="CH47" s="187" t="s">
        <v>101</v>
      </c>
      <c r="CI47" s="120" t="s">
        <v>102</v>
      </c>
      <c r="CJ47" s="129" t="s">
        <v>103</v>
      </c>
      <c r="CK47" s="119" t="s">
        <v>101</v>
      </c>
      <c r="CL47" s="120" t="s">
        <v>102</v>
      </c>
      <c r="CM47" s="129" t="s">
        <v>103</v>
      </c>
      <c r="CN47" s="119" t="s">
        <v>101</v>
      </c>
      <c r="CO47" s="120" t="s">
        <v>102</v>
      </c>
      <c r="CP47" s="129" t="s">
        <v>103</v>
      </c>
      <c r="CQ47" s="119" t="s">
        <v>101</v>
      </c>
      <c r="CR47" s="120" t="s">
        <v>102</v>
      </c>
      <c r="CS47" s="129" t="s">
        <v>103</v>
      </c>
      <c r="CT47" s="119" t="s">
        <v>101</v>
      </c>
      <c r="CU47" s="120" t="s">
        <v>102</v>
      </c>
      <c r="CV47" s="121" t="s">
        <v>103</v>
      </c>
      <c r="CW47" s="217"/>
      <c r="CX47" s="187" t="s">
        <v>101</v>
      </c>
      <c r="CY47" s="120" t="s">
        <v>102</v>
      </c>
      <c r="CZ47" s="129" t="s">
        <v>103</v>
      </c>
      <c r="DA47" s="119" t="s">
        <v>101</v>
      </c>
      <c r="DB47" s="120" t="s">
        <v>102</v>
      </c>
      <c r="DC47" s="129" t="s">
        <v>103</v>
      </c>
      <c r="DD47" s="119" t="s">
        <v>101</v>
      </c>
      <c r="DE47" s="120" t="s">
        <v>102</v>
      </c>
      <c r="DF47" s="129" t="s">
        <v>103</v>
      </c>
      <c r="DG47" s="119" t="s">
        <v>101</v>
      </c>
      <c r="DH47" s="120" t="s">
        <v>102</v>
      </c>
      <c r="DI47" s="129" t="s">
        <v>103</v>
      </c>
      <c r="DJ47" s="119" t="s">
        <v>101</v>
      </c>
      <c r="DK47" s="120" t="s">
        <v>102</v>
      </c>
      <c r="DL47" s="121" t="s">
        <v>103</v>
      </c>
      <c r="DM47" s="217"/>
      <c r="DN47" s="187" t="s">
        <v>101</v>
      </c>
      <c r="DO47" s="120" t="s">
        <v>102</v>
      </c>
      <c r="DP47" s="129" t="s">
        <v>103</v>
      </c>
      <c r="DQ47" s="119" t="s">
        <v>101</v>
      </c>
      <c r="DR47" s="120" t="s">
        <v>102</v>
      </c>
      <c r="DS47" s="129" t="s">
        <v>103</v>
      </c>
      <c r="DT47" s="119" t="s">
        <v>101</v>
      </c>
      <c r="DU47" s="120" t="s">
        <v>102</v>
      </c>
      <c r="DV47" s="129" t="s">
        <v>103</v>
      </c>
      <c r="DW47" s="119" t="s">
        <v>101</v>
      </c>
      <c r="DX47" s="120" t="s">
        <v>102</v>
      </c>
      <c r="DY47" s="129" t="s">
        <v>103</v>
      </c>
      <c r="DZ47" s="119" t="s">
        <v>101</v>
      </c>
      <c r="EA47" s="120" t="s">
        <v>102</v>
      </c>
      <c r="EB47" s="121" t="s">
        <v>103</v>
      </c>
      <c r="EC47" s="217"/>
      <c r="ED47" s="187" t="s">
        <v>101</v>
      </c>
      <c r="EE47" s="120" t="s">
        <v>102</v>
      </c>
      <c r="EF47" s="129" t="s">
        <v>103</v>
      </c>
      <c r="EG47" s="119" t="s">
        <v>101</v>
      </c>
      <c r="EH47" s="120" t="s">
        <v>102</v>
      </c>
      <c r="EI47" s="129" t="s">
        <v>103</v>
      </c>
      <c r="EJ47" s="119" t="s">
        <v>101</v>
      </c>
      <c r="EK47" s="120" t="s">
        <v>102</v>
      </c>
      <c r="EL47" s="129" t="s">
        <v>103</v>
      </c>
      <c r="EM47" s="119" t="s">
        <v>101</v>
      </c>
      <c r="EN47" s="120" t="s">
        <v>102</v>
      </c>
      <c r="EO47" s="129" t="s">
        <v>103</v>
      </c>
      <c r="EP47" s="119" t="s">
        <v>101</v>
      </c>
      <c r="EQ47" s="120" t="s">
        <v>102</v>
      </c>
      <c r="ER47" s="121" t="s">
        <v>103</v>
      </c>
      <c r="ES47" s="217"/>
      <c r="ET47" s="187" t="s">
        <v>101</v>
      </c>
      <c r="EU47" s="120" t="s">
        <v>102</v>
      </c>
      <c r="EV47" s="129" t="s">
        <v>103</v>
      </c>
      <c r="EW47" s="119" t="s">
        <v>101</v>
      </c>
      <c r="EX47" s="120" t="s">
        <v>102</v>
      </c>
      <c r="EY47" s="129" t="s">
        <v>103</v>
      </c>
      <c r="EZ47" s="119" t="s">
        <v>101</v>
      </c>
      <c r="FA47" s="120" t="s">
        <v>102</v>
      </c>
      <c r="FB47" s="129" t="s">
        <v>103</v>
      </c>
      <c r="FC47" s="119" t="s">
        <v>101</v>
      </c>
      <c r="FD47" s="120" t="s">
        <v>102</v>
      </c>
      <c r="FE47" s="129" t="s">
        <v>103</v>
      </c>
      <c r="FF47" s="119" t="s">
        <v>101</v>
      </c>
      <c r="FG47" s="120" t="s">
        <v>102</v>
      </c>
      <c r="FH47" s="129" t="s">
        <v>103</v>
      </c>
      <c r="FI47" s="457"/>
      <c r="FJ47" s="457"/>
      <c r="FK47" s="458"/>
    </row>
    <row r="48" spans="3:167" ht="12.95" customHeight="1">
      <c r="C48" s="261">
        <f>'2-Yes no analysis'!A46</f>
        <v>0</v>
      </c>
      <c r="E48" s="190">
        <f>'2-Yes no analysis'!C46</f>
        <v>0</v>
      </c>
      <c r="F48" s="188">
        <f>F8</f>
        <v>0</v>
      </c>
      <c r="G48" s="112"/>
      <c r="H48" s="113">
        <f t="shared" si="0"/>
        <v>0</v>
      </c>
      <c r="I48" s="115">
        <f>I8</f>
        <v>0</v>
      </c>
      <c r="J48" s="112"/>
      <c r="K48" s="113">
        <f t="shared" si="46"/>
        <v>0</v>
      </c>
      <c r="L48" s="115">
        <f>L8</f>
        <v>0</v>
      </c>
      <c r="M48" s="112"/>
      <c r="N48" s="113">
        <f t="shared" si="1"/>
        <v>0</v>
      </c>
      <c r="O48" s="115">
        <f>O8</f>
        <v>0</v>
      </c>
      <c r="P48" s="112"/>
      <c r="Q48" s="113">
        <f t="shared" si="2"/>
        <v>0</v>
      </c>
      <c r="R48" s="115">
        <f>R8</f>
        <v>0</v>
      </c>
      <c r="S48" s="112"/>
      <c r="T48" s="113">
        <f t="shared" si="3"/>
        <v>0</v>
      </c>
      <c r="U48" s="216">
        <f>'2-Yes no analysis'!D46</f>
        <v>0</v>
      </c>
      <c r="V48" s="188">
        <f>V8</f>
        <v>0</v>
      </c>
      <c r="W48" s="112"/>
      <c r="X48" s="113">
        <f t="shared" si="4"/>
        <v>0</v>
      </c>
      <c r="Y48" s="115">
        <f>Y8</f>
        <v>0</v>
      </c>
      <c r="Z48" s="112"/>
      <c r="AA48" s="117">
        <f t="shared" si="5"/>
        <v>0</v>
      </c>
      <c r="AB48" s="115">
        <f>AB8</f>
        <v>0</v>
      </c>
      <c r="AC48" s="112"/>
      <c r="AD48" s="207">
        <f t="shared" si="6"/>
        <v>0</v>
      </c>
      <c r="AE48" s="195">
        <f>AE8</f>
        <v>0</v>
      </c>
      <c r="AF48" s="100"/>
      <c r="AG48" s="117">
        <f t="shared" si="7"/>
        <v>0</v>
      </c>
      <c r="AH48" s="103">
        <f>AH8</f>
        <v>0</v>
      </c>
      <c r="AI48" s="100"/>
      <c r="AJ48" s="117">
        <f t="shared" si="8"/>
        <v>0</v>
      </c>
      <c r="AK48" s="216">
        <f>'2-Yes no analysis'!E46</f>
        <v>0</v>
      </c>
      <c r="AL48" s="195">
        <f>AL8</f>
        <v>0</v>
      </c>
      <c r="AM48" s="100"/>
      <c r="AN48" s="113">
        <f t="shared" si="9"/>
        <v>0</v>
      </c>
      <c r="AO48" s="103">
        <f>AO8</f>
        <v>0</v>
      </c>
      <c r="AP48" s="100"/>
      <c r="AQ48" s="113">
        <f t="shared" si="10"/>
        <v>0</v>
      </c>
      <c r="AR48" s="103">
        <f>AR8</f>
        <v>0</v>
      </c>
      <c r="AS48" s="100"/>
      <c r="AT48" s="128">
        <f t="shared" ref="AT48:AT51" si="708">AR48*AS48</f>
        <v>0</v>
      </c>
      <c r="AU48" s="103">
        <f>AU8</f>
        <v>0</v>
      </c>
      <c r="AV48" s="100"/>
      <c r="AW48" s="128">
        <f t="shared" ref="AW48:AW51" si="709">AU48*AV48</f>
        <v>0</v>
      </c>
      <c r="AX48" s="103">
        <f>AX8</f>
        <v>0</v>
      </c>
      <c r="AY48" s="100"/>
      <c r="AZ48" s="113">
        <f t="shared" ref="AZ48:AZ51" si="710">AX48*AY48</f>
        <v>0</v>
      </c>
      <c r="BA48" s="216">
        <f>'2-Yes no analysis'!F46</f>
        <v>0</v>
      </c>
      <c r="BB48" s="195">
        <f>BB8</f>
        <v>0</v>
      </c>
      <c r="BC48" s="100"/>
      <c r="BD48" s="128">
        <f t="shared" ref="BD48:BD51" si="711">BB48*BC48</f>
        <v>0</v>
      </c>
      <c r="BE48" s="103">
        <f>BE8</f>
        <v>0</v>
      </c>
      <c r="BF48" s="100"/>
      <c r="BG48" s="128">
        <f t="shared" ref="BG48:BG51" si="712">BE48*BF48</f>
        <v>0</v>
      </c>
      <c r="BH48" s="103">
        <f>BH8</f>
        <v>0</v>
      </c>
      <c r="BI48" s="100"/>
      <c r="BJ48" s="128">
        <f t="shared" ref="BJ48:BJ51" si="713">BH48*BI48</f>
        <v>0</v>
      </c>
      <c r="BK48" s="103">
        <f>BK8</f>
        <v>0</v>
      </c>
      <c r="BL48" s="100"/>
      <c r="BM48" s="128">
        <f t="shared" ref="BM48:BM51" si="714">BK48*BL48</f>
        <v>0</v>
      </c>
      <c r="BN48" s="103">
        <f>BN8</f>
        <v>0</v>
      </c>
      <c r="BO48" s="100"/>
      <c r="BP48" s="113">
        <f t="shared" ref="BP48:BP51" si="715">BN48*BO48</f>
        <v>0</v>
      </c>
      <c r="BQ48" s="216">
        <f>'2-Yes no analysis'!G46</f>
        <v>0</v>
      </c>
      <c r="BR48" s="195">
        <f>BR8</f>
        <v>0</v>
      </c>
      <c r="BS48" s="100"/>
      <c r="BT48" s="128">
        <f t="shared" ref="BT48:BT51" si="716">BR48*BS48</f>
        <v>0</v>
      </c>
      <c r="BU48" s="103">
        <f>BU8</f>
        <v>0</v>
      </c>
      <c r="BV48" s="100"/>
      <c r="BW48" s="128">
        <f t="shared" ref="BW48:BW51" si="717">BU48*BV48</f>
        <v>0</v>
      </c>
      <c r="BX48" s="103">
        <f>BX8</f>
        <v>0</v>
      </c>
      <c r="BY48" s="100"/>
      <c r="BZ48" s="128">
        <f t="shared" ref="BZ48:BZ51" si="718">BX48*BY48</f>
        <v>0</v>
      </c>
      <c r="CA48" s="103">
        <f>CA8</f>
        <v>0</v>
      </c>
      <c r="CB48" s="100"/>
      <c r="CC48" s="128">
        <f t="shared" ref="CC48:CC51" si="719">CA48*CB48</f>
        <v>0</v>
      </c>
      <c r="CD48" s="103">
        <f>CD8</f>
        <v>0</v>
      </c>
      <c r="CE48" s="100"/>
      <c r="CF48" s="113">
        <f t="shared" ref="CF48:CF51" si="720">CD48*CE48</f>
        <v>0</v>
      </c>
      <c r="CG48" s="216">
        <f>'2-Yes no analysis'!H46</f>
        <v>0</v>
      </c>
      <c r="CH48" s="195">
        <f>CH8</f>
        <v>0</v>
      </c>
      <c r="CI48" s="100"/>
      <c r="CJ48" s="128">
        <f t="shared" ref="CJ48:CJ51" si="721">CH48*CI48</f>
        <v>0</v>
      </c>
      <c r="CK48" s="103">
        <f>CK8</f>
        <v>0</v>
      </c>
      <c r="CL48" s="100"/>
      <c r="CM48" s="128">
        <f t="shared" ref="CM48:CM51" si="722">CK48*CL48</f>
        <v>0</v>
      </c>
      <c r="CN48" s="103">
        <f>CN8</f>
        <v>0</v>
      </c>
      <c r="CO48" s="100"/>
      <c r="CP48" s="128">
        <f t="shared" ref="CP48:CP51" si="723">CN48*CO48</f>
        <v>0</v>
      </c>
      <c r="CQ48" s="103">
        <f>CQ8</f>
        <v>0</v>
      </c>
      <c r="CR48" s="100"/>
      <c r="CS48" s="128">
        <f t="shared" ref="CS48:CS51" si="724">CQ48*CR48</f>
        <v>0</v>
      </c>
      <c r="CT48" s="103">
        <f>CT8</f>
        <v>0</v>
      </c>
      <c r="CU48" s="100"/>
      <c r="CV48" s="113">
        <f t="shared" ref="CV48:CV51" si="725">CT48*CU48</f>
        <v>0</v>
      </c>
      <c r="CW48" s="216">
        <f>'2-Yes no analysis'!I46</f>
        <v>0</v>
      </c>
      <c r="CX48" s="195">
        <f>CX8</f>
        <v>0</v>
      </c>
      <c r="CY48" s="100"/>
      <c r="CZ48" s="128">
        <f t="shared" ref="CZ48:CZ51" si="726">CX48*CY48</f>
        <v>0</v>
      </c>
      <c r="DA48" s="103">
        <f>DA8</f>
        <v>0</v>
      </c>
      <c r="DB48" s="100"/>
      <c r="DC48" s="128">
        <f t="shared" ref="DC48:DC51" si="727">DA48*DB48</f>
        <v>0</v>
      </c>
      <c r="DD48" s="103">
        <f>DD8</f>
        <v>0</v>
      </c>
      <c r="DE48" s="100"/>
      <c r="DF48" s="128">
        <f t="shared" ref="DF48:DF51" si="728">DD48*DE48</f>
        <v>0</v>
      </c>
      <c r="DG48" s="103">
        <f>DG8</f>
        <v>0</v>
      </c>
      <c r="DH48" s="100"/>
      <c r="DI48" s="128">
        <f t="shared" ref="DI48:DI51" si="729">DG48*DH48</f>
        <v>0</v>
      </c>
      <c r="DJ48" s="103">
        <f>DJ8</f>
        <v>0</v>
      </c>
      <c r="DK48" s="100"/>
      <c r="DL48" s="113">
        <f t="shared" ref="DL48:DL51" si="730">DJ48*DK48</f>
        <v>0</v>
      </c>
      <c r="DM48" s="216">
        <f>'2-Yes no analysis'!J46</f>
        <v>0</v>
      </c>
      <c r="DN48" s="195">
        <f>DN8</f>
        <v>0</v>
      </c>
      <c r="DO48" s="100"/>
      <c r="DP48" s="128">
        <f t="shared" ref="DP48:DP51" si="731">DN48*DO48</f>
        <v>0</v>
      </c>
      <c r="DQ48" s="103">
        <f>DQ8</f>
        <v>0</v>
      </c>
      <c r="DR48" s="100"/>
      <c r="DS48" s="128">
        <f t="shared" ref="DS48:DS51" si="732">DQ48*DR48</f>
        <v>0</v>
      </c>
      <c r="DT48" s="103">
        <f>DT8</f>
        <v>0</v>
      </c>
      <c r="DU48" s="100"/>
      <c r="DV48" s="128">
        <f t="shared" ref="DV48:DV51" si="733">DT48*DU48</f>
        <v>0</v>
      </c>
      <c r="DW48" s="103">
        <f>DW8</f>
        <v>0</v>
      </c>
      <c r="DX48" s="100"/>
      <c r="DY48" s="128">
        <f t="shared" ref="DY48:DY51" si="734">DW48*DX48</f>
        <v>0</v>
      </c>
      <c r="DZ48" s="103">
        <f>DZ8</f>
        <v>0</v>
      </c>
      <c r="EA48" s="100"/>
      <c r="EB48" s="113">
        <f t="shared" ref="EB48:EB51" si="735">DZ48*EA48</f>
        <v>0</v>
      </c>
      <c r="EC48" s="216">
        <f>'2-Yes no analysis'!K46</f>
        <v>0</v>
      </c>
      <c r="ED48" s="195">
        <f>ED8</f>
        <v>0</v>
      </c>
      <c r="EE48" s="100"/>
      <c r="EF48" s="128">
        <f t="shared" ref="EF48:EF51" si="736">ED48*EE48</f>
        <v>0</v>
      </c>
      <c r="EG48" s="103">
        <f>EG8</f>
        <v>0</v>
      </c>
      <c r="EH48" s="100"/>
      <c r="EI48" s="128">
        <f t="shared" ref="EI48:EI51" si="737">EG48*EH48</f>
        <v>0</v>
      </c>
      <c r="EJ48" s="103">
        <f>EJ8</f>
        <v>0</v>
      </c>
      <c r="EK48" s="100"/>
      <c r="EL48" s="128">
        <f t="shared" ref="EL48:EL51" si="738">EJ48*EK48</f>
        <v>0</v>
      </c>
      <c r="EM48" s="103">
        <f>EM8</f>
        <v>0</v>
      </c>
      <c r="EN48" s="100"/>
      <c r="EO48" s="128">
        <f t="shared" ref="EO48:EO51" si="739">EM48*EN48</f>
        <v>0</v>
      </c>
      <c r="EP48" s="103">
        <f>EP8</f>
        <v>0</v>
      </c>
      <c r="EQ48" s="100"/>
      <c r="ER48" s="113">
        <f t="shared" ref="ER48:ER51" si="740">EP48*EQ48</f>
        <v>0</v>
      </c>
      <c r="ES48" s="216">
        <f>'2-Yes no analysis'!L46</f>
        <v>0</v>
      </c>
      <c r="ET48" s="195">
        <f>ET8</f>
        <v>0</v>
      </c>
      <c r="EU48" s="100"/>
      <c r="EV48" s="128">
        <f t="shared" ref="EV48:EV51" si="741">ET48*EU48</f>
        <v>0</v>
      </c>
      <c r="EW48" s="103">
        <f>EW8</f>
        <v>0</v>
      </c>
      <c r="EX48" s="100"/>
      <c r="EY48" s="128">
        <f t="shared" ref="EY48:EY51" si="742">EW48*EX48</f>
        <v>0</v>
      </c>
      <c r="EZ48" s="103">
        <f>EZ8</f>
        <v>0</v>
      </c>
      <c r="FA48" s="100"/>
      <c r="FB48" s="128">
        <f t="shared" ref="FB48:FB51" si="743">EZ48*FA48</f>
        <v>0</v>
      </c>
      <c r="FC48" s="103">
        <f>FC8</f>
        <v>0</v>
      </c>
      <c r="FD48" s="100"/>
      <c r="FE48" s="128">
        <f t="shared" ref="FE48:FE51" si="744">FC48*FD48</f>
        <v>0</v>
      </c>
      <c r="FF48" s="103">
        <f>FF8</f>
        <v>0</v>
      </c>
      <c r="FG48" s="100"/>
      <c r="FH48" s="128">
        <f t="shared" si="44"/>
        <v>0</v>
      </c>
      <c r="FI48" s="385"/>
      <c r="FJ48" s="385"/>
      <c r="FK48" s="456"/>
    </row>
    <row r="49" spans="1:167" ht="12.95" customHeight="1">
      <c r="C49" s="261">
        <f>'2-Yes no analysis'!A47</f>
        <v>0</v>
      </c>
      <c r="E49" s="190">
        <f>'2-Yes no analysis'!C47</f>
        <v>0</v>
      </c>
      <c r="F49" s="188">
        <f t="shared" ref="F49:F51" si="745">F9</f>
        <v>0</v>
      </c>
      <c r="G49" s="112"/>
      <c r="H49" s="113">
        <f t="shared" si="0"/>
        <v>0</v>
      </c>
      <c r="I49" s="115">
        <f t="shared" ref="I49:I51" si="746">I9</f>
        <v>0</v>
      </c>
      <c r="J49" s="112"/>
      <c r="K49" s="113">
        <f t="shared" si="46"/>
        <v>0</v>
      </c>
      <c r="L49" s="115">
        <f t="shared" ref="L49:L51" si="747">L9</f>
        <v>0</v>
      </c>
      <c r="M49" s="112"/>
      <c r="N49" s="113">
        <f t="shared" si="1"/>
        <v>0</v>
      </c>
      <c r="O49" s="115">
        <f t="shared" ref="O49:O51" si="748">O9</f>
        <v>0</v>
      </c>
      <c r="P49" s="112"/>
      <c r="Q49" s="113">
        <f t="shared" si="2"/>
        <v>0</v>
      </c>
      <c r="R49" s="115">
        <f t="shared" ref="R49:R51" si="749">R9</f>
        <v>0</v>
      </c>
      <c r="S49" s="112"/>
      <c r="T49" s="113">
        <f t="shared" si="3"/>
        <v>0</v>
      </c>
      <c r="U49" s="216">
        <f>'2-Yes no analysis'!D47</f>
        <v>0</v>
      </c>
      <c r="V49" s="188">
        <f t="shared" ref="V49:V51" si="750">V9</f>
        <v>0</v>
      </c>
      <c r="W49" s="112"/>
      <c r="X49" s="113">
        <f t="shared" si="4"/>
        <v>0</v>
      </c>
      <c r="Y49" s="115">
        <f t="shared" ref="Y49:Y51" si="751">Y9</f>
        <v>0</v>
      </c>
      <c r="Z49" s="112"/>
      <c r="AA49" s="117">
        <f t="shared" si="5"/>
        <v>0</v>
      </c>
      <c r="AB49" s="115">
        <f t="shared" ref="AB49:AB51" si="752">AB9</f>
        <v>0</v>
      </c>
      <c r="AC49" s="112"/>
      <c r="AD49" s="207">
        <f t="shared" si="6"/>
        <v>0</v>
      </c>
      <c r="AE49" s="195">
        <f t="shared" ref="AE49:AE51" si="753">AE9</f>
        <v>0</v>
      </c>
      <c r="AF49" s="100"/>
      <c r="AG49" s="117">
        <f t="shared" si="7"/>
        <v>0</v>
      </c>
      <c r="AH49" s="103">
        <f t="shared" ref="AH49:AH51" si="754">AH9</f>
        <v>0</v>
      </c>
      <c r="AI49" s="100"/>
      <c r="AJ49" s="117">
        <f t="shared" si="8"/>
        <v>0</v>
      </c>
      <c r="AK49" s="216">
        <f>'2-Yes no analysis'!E47</f>
        <v>0</v>
      </c>
      <c r="AL49" s="195">
        <f t="shared" ref="AL49:AL51" si="755">AL9</f>
        <v>0</v>
      </c>
      <c r="AM49" s="100"/>
      <c r="AN49" s="113">
        <f t="shared" si="9"/>
        <v>0</v>
      </c>
      <c r="AO49" s="103">
        <f t="shared" ref="AO49:AO51" si="756">AO9</f>
        <v>0</v>
      </c>
      <c r="AP49" s="100"/>
      <c r="AQ49" s="113">
        <f t="shared" si="10"/>
        <v>0</v>
      </c>
      <c r="AR49" s="103">
        <f t="shared" ref="AR49:AR51" si="757">AR9</f>
        <v>0</v>
      </c>
      <c r="AS49" s="100"/>
      <c r="AT49" s="128">
        <f t="shared" si="708"/>
        <v>0</v>
      </c>
      <c r="AU49" s="103">
        <f t="shared" ref="AU49:AU51" si="758">AU9</f>
        <v>0</v>
      </c>
      <c r="AV49" s="100"/>
      <c r="AW49" s="128">
        <f t="shared" si="709"/>
        <v>0</v>
      </c>
      <c r="AX49" s="103">
        <f t="shared" ref="AX49:AX51" si="759">AX9</f>
        <v>0</v>
      </c>
      <c r="AY49" s="100"/>
      <c r="AZ49" s="113">
        <f t="shared" si="710"/>
        <v>0</v>
      </c>
      <c r="BA49" s="216">
        <f>'2-Yes no analysis'!F47</f>
        <v>0</v>
      </c>
      <c r="BB49" s="195">
        <f t="shared" ref="BB49:BB51" si="760">BB9</f>
        <v>0</v>
      </c>
      <c r="BC49" s="100"/>
      <c r="BD49" s="128">
        <f t="shared" si="711"/>
        <v>0</v>
      </c>
      <c r="BE49" s="103">
        <f t="shared" ref="BE49:BE51" si="761">BE9</f>
        <v>0</v>
      </c>
      <c r="BF49" s="100"/>
      <c r="BG49" s="128">
        <f t="shared" si="712"/>
        <v>0</v>
      </c>
      <c r="BH49" s="103">
        <f t="shared" ref="BH49:BH51" si="762">BH9</f>
        <v>0</v>
      </c>
      <c r="BI49" s="100"/>
      <c r="BJ49" s="128">
        <f t="shared" si="713"/>
        <v>0</v>
      </c>
      <c r="BK49" s="103">
        <f t="shared" ref="BK49:BK51" si="763">BK9</f>
        <v>0</v>
      </c>
      <c r="BL49" s="100"/>
      <c r="BM49" s="128">
        <f t="shared" si="714"/>
        <v>0</v>
      </c>
      <c r="BN49" s="103">
        <f t="shared" ref="BN49:BN51" si="764">BN9</f>
        <v>0</v>
      </c>
      <c r="BO49" s="100"/>
      <c r="BP49" s="113">
        <f t="shared" si="715"/>
        <v>0</v>
      </c>
      <c r="BQ49" s="216">
        <f>'2-Yes no analysis'!G47</f>
        <v>0</v>
      </c>
      <c r="BR49" s="195">
        <f t="shared" ref="BR49:BR51" si="765">BR9</f>
        <v>0</v>
      </c>
      <c r="BS49" s="100"/>
      <c r="BT49" s="128">
        <f t="shared" si="716"/>
        <v>0</v>
      </c>
      <c r="BU49" s="103">
        <f t="shared" ref="BU49:BU51" si="766">BU9</f>
        <v>0</v>
      </c>
      <c r="BV49" s="100"/>
      <c r="BW49" s="128">
        <f t="shared" si="717"/>
        <v>0</v>
      </c>
      <c r="BX49" s="103">
        <f t="shared" ref="BX49:BX51" si="767">BX9</f>
        <v>0</v>
      </c>
      <c r="BY49" s="100"/>
      <c r="BZ49" s="128">
        <f t="shared" si="718"/>
        <v>0</v>
      </c>
      <c r="CA49" s="103">
        <f t="shared" ref="CA49:CA51" si="768">CA9</f>
        <v>0</v>
      </c>
      <c r="CB49" s="100"/>
      <c r="CC49" s="128">
        <f t="shared" si="719"/>
        <v>0</v>
      </c>
      <c r="CD49" s="103">
        <f t="shared" ref="CD49:CD51" si="769">CD9</f>
        <v>0</v>
      </c>
      <c r="CE49" s="100"/>
      <c r="CF49" s="113">
        <f t="shared" si="720"/>
        <v>0</v>
      </c>
      <c r="CG49" s="216">
        <f>'2-Yes no analysis'!H47</f>
        <v>0</v>
      </c>
      <c r="CH49" s="195">
        <f t="shared" ref="CH49:CH51" si="770">CH9</f>
        <v>0</v>
      </c>
      <c r="CI49" s="100"/>
      <c r="CJ49" s="128">
        <f t="shared" si="721"/>
        <v>0</v>
      </c>
      <c r="CK49" s="103">
        <f t="shared" ref="CK49:CK51" si="771">CK9</f>
        <v>0</v>
      </c>
      <c r="CL49" s="100"/>
      <c r="CM49" s="128">
        <f t="shared" si="722"/>
        <v>0</v>
      </c>
      <c r="CN49" s="103">
        <f t="shared" ref="CN49:CN51" si="772">CN9</f>
        <v>0</v>
      </c>
      <c r="CO49" s="100"/>
      <c r="CP49" s="128">
        <f t="shared" si="723"/>
        <v>0</v>
      </c>
      <c r="CQ49" s="103">
        <f t="shared" ref="CQ49:CQ51" si="773">CQ9</f>
        <v>0</v>
      </c>
      <c r="CR49" s="100"/>
      <c r="CS49" s="128">
        <f t="shared" si="724"/>
        <v>0</v>
      </c>
      <c r="CT49" s="103">
        <f t="shared" ref="CT49:CT51" si="774">CT9</f>
        <v>0</v>
      </c>
      <c r="CU49" s="100"/>
      <c r="CV49" s="113">
        <f t="shared" si="725"/>
        <v>0</v>
      </c>
      <c r="CW49" s="216">
        <f>'2-Yes no analysis'!I47</f>
        <v>0</v>
      </c>
      <c r="CX49" s="195">
        <f t="shared" ref="CX49:CX51" si="775">CX9</f>
        <v>0</v>
      </c>
      <c r="CY49" s="100"/>
      <c r="CZ49" s="128">
        <f t="shared" si="726"/>
        <v>0</v>
      </c>
      <c r="DA49" s="103">
        <f t="shared" ref="DA49:DA51" si="776">DA9</f>
        <v>0</v>
      </c>
      <c r="DB49" s="100"/>
      <c r="DC49" s="128">
        <f t="shared" si="727"/>
        <v>0</v>
      </c>
      <c r="DD49" s="103">
        <f t="shared" ref="DD49:DD51" si="777">DD9</f>
        <v>0</v>
      </c>
      <c r="DE49" s="100"/>
      <c r="DF49" s="128">
        <f t="shared" si="728"/>
        <v>0</v>
      </c>
      <c r="DG49" s="103">
        <f t="shared" ref="DG49:DG51" si="778">DG9</f>
        <v>0</v>
      </c>
      <c r="DH49" s="100"/>
      <c r="DI49" s="128">
        <f t="shared" si="729"/>
        <v>0</v>
      </c>
      <c r="DJ49" s="103">
        <f t="shared" ref="DJ49:DJ51" si="779">DJ9</f>
        <v>0</v>
      </c>
      <c r="DK49" s="100"/>
      <c r="DL49" s="113">
        <f t="shared" si="730"/>
        <v>0</v>
      </c>
      <c r="DM49" s="216">
        <f>'2-Yes no analysis'!J47</f>
        <v>0</v>
      </c>
      <c r="DN49" s="195">
        <f t="shared" ref="DN49:DN51" si="780">DN9</f>
        <v>0</v>
      </c>
      <c r="DO49" s="100"/>
      <c r="DP49" s="128">
        <f t="shared" si="731"/>
        <v>0</v>
      </c>
      <c r="DQ49" s="103">
        <f t="shared" ref="DQ49:DQ51" si="781">DQ9</f>
        <v>0</v>
      </c>
      <c r="DR49" s="100"/>
      <c r="DS49" s="128">
        <f t="shared" si="732"/>
        <v>0</v>
      </c>
      <c r="DT49" s="103">
        <f t="shared" ref="DT49:DT51" si="782">DT9</f>
        <v>0</v>
      </c>
      <c r="DU49" s="100"/>
      <c r="DV49" s="128">
        <f t="shared" si="733"/>
        <v>0</v>
      </c>
      <c r="DW49" s="103">
        <f t="shared" ref="DW49:DW51" si="783">DW9</f>
        <v>0</v>
      </c>
      <c r="DX49" s="100"/>
      <c r="DY49" s="128">
        <f t="shared" si="734"/>
        <v>0</v>
      </c>
      <c r="DZ49" s="103">
        <f t="shared" ref="DZ49:DZ51" si="784">DZ9</f>
        <v>0</v>
      </c>
      <c r="EA49" s="100"/>
      <c r="EB49" s="113">
        <f t="shared" si="735"/>
        <v>0</v>
      </c>
      <c r="EC49" s="216">
        <f>'2-Yes no analysis'!K47</f>
        <v>0</v>
      </c>
      <c r="ED49" s="195">
        <f t="shared" ref="ED49:ED51" si="785">ED9</f>
        <v>0</v>
      </c>
      <c r="EE49" s="100"/>
      <c r="EF49" s="128">
        <f t="shared" si="736"/>
        <v>0</v>
      </c>
      <c r="EG49" s="103">
        <f t="shared" ref="EG49:EG51" si="786">EG9</f>
        <v>0</v>
      </c>
      <c r="EH49" s="100"/>
      <c r="EI49" s="128">
        <f t="shared" si="737"/>
        <v>0</v>
      </c>
      <c r="EJ49" s="103">
        <f t="shared" ref="EJ49:EJ51" si="787">EJ9</f>
        <v>0</v>
      </c>
      <c r="EK49" s="100"/>
      <c r="EL49" s="128">
        <f t="shared" si="738"/>
        <v>0</v>
      </c>
      <c r="EM49" s="103">
        <f t="shared" ref="EM49:EM51" si="788">EM9</f>
        <v>0</v>
      </c>
      <c r="EN49" s="100"/>
      <c r="EO49" s="128">
        <f t="shared" si="739"/>
        <v>0</v>
      </c>
      <c r="EP49" s="103">
        <f t="shared" ref="EP49:EP51" si="789">EP9</f>
        <v>0</v>
      </c>
      <c r="EQ49" s="100"/>
      <c r="ER49" s="113">
        <f t="shared" si="740"/>
        <v>0</v>
      </c>
      <c r="ES49" s="216">
        <f>'2-Yes no analysis'!L47</f>
        <v>0</v>
      </c>
      <c r="ET49" s="195">
        <f t="shared" ref="ET49:ET51" si="790">ET9</f>
        <v>0</v>
      </c>
      <c r="EU49" s="100"/>
      <c r="EV49" s="128">
        <f t="shared" si="741"/>
        <v>0</v>
      </c>
      <c r="EW49" s="103">
        <f t="shared" ref="EW49:EW51" si="791">EW9</f>
        <v>0</v>
      </c>
      <c r="EX49" s="100"/>
      <c r="EY49" s="128">
        <f t="shared" si="742"/>
        <v>0</v>
      </c>
      <c r="EZ49" s="103">
        <f t="shared" ref="EZ49:EZ51" si="792">EZ9</f>
        <v>0</v>
      </c>
      <c r="FA49" s="100"/>
      <c r="FB49" s="128">
        <f t="shared" si="743"/>
        <v>0</v>
      </c>
      <c r="FC49" s="103">
        <f t="shared" ref="FC49:FC51" si="793">FC9</f>
        <v>0</v>
      </c>
      <c r="FD49" s="100"/>
      <c r="FE49" s="128">
        <f t="shared" si="744"/>
        <v>0</v>
      </c>
      <c r="FF49" s="103">
        <f t="shared" ref="FF49:FF51" si="794">FF9</f>
        <v>0</v>
      </c>
      <c r="FG49" s="100"/>
      <c r="FH49" s="128">
        <f t="shared" si="44"/>
        <v>0</v>
      </c>
      <c r="FI49" s="385"/>
      <c r="FJ49" s="385"/>
      <c r="FK49" s="456"/>
    </row>
    <row r="50" spans="1:167" ht="12.95" customHeight="1">
      <c r="C50" s="261">
        <f>'2-Yes no analysis'!A48</f>
        <v>0</v>
      </c>
      <c r="E50" s="190">
        <f>'2-Yes no analysis'!C48</f>
        <v>0</v>
      </c>
      <c r="F50" s="188">
        <f t="shared" si="745"/>
        <v>0</v>
      </c>
      <c r="G50" s="112"/>
      <c r="H50" s="113">
        <f t="shared" si="0"/>
        <v>0</v>
      </c>
      <c r="I50" s="115">
        <f t="shared" si="746"/>
        <v>0</v>
      </c>
      <c r="J50" s="112"/>
      <c r="K50" s="113">
        <f t="shared" si="46"/>
        <v>0</v>
      </c>
      <c r="L50" s="115">
        <f t="shared" si="747"/>
        <v>0</v>
      </c>
      <c r="M50" s="112"/>
      <c r="N50" s="113">
        <f t="shared" si="1"/>
        <v>0</v>
      </c>
      <c r="O50" s="115">
        <f t="shared" si="748"/>
        <v>0</v>
      </c>
      <c r="P50" s="112"/>
      <c r="Q50" s="113">
        <f t="shared" si="2"/>
        <v>0</v>
      </c>
      <c r="R50" s="115">
        <f t="shared" si="749"/>
        <v>0</v>
      </c>
      <c r="S50" s="112"/>
      <c r="T50" s="113">
        <f t="shared" si="3"/>
        <v>0</v>
      </c>
      <c r="U50" s="216">
        <f>'2-Yes no analysis'!D48</f>
        <v>0</v>
      </c>
      <c r="V50" s="188">
        <f t="shared" si="750"/>
        <v>0</v>
      </c>
      <c r="W50" s="112"/>
      <c r="X50" s="113">
        <f t="shared" si="4"/>
        <v>0</v>
      </c>
      <c r="Y50" s="115">
        <f t="shared" si="751"/>
        <v>0</v>
      </c>
      <c r="Z50" s="112"/>
      <c r="AA50" s="117">
        <f t="shared" si="5"/>
        <v>0</v>
      </c>
      <c r="AB50" s="115">
        <f t="shared" si="752"/>
        <v>0</v>
      </c>
      <c r="AC50" s="112"/>
      <c r="AD50" s="207">
        <f t="shared" si="6"/>
        <v>0</v>
      </c>
      <c r="AE50" s="195">
        <f t="shared" si="753"/>
        <v>0</v>
      </c>
      <c r="AF50" s="100"/>
      <c r="AG50" s="117">
        <f t="shared" si="7"/>
        <v>0</v>
      </c>
      <c r="AH50" s="103">
        <f t="shared" si="754"/>
        <v>0</v>
      </c>
      <c r="AI50" s="100"/>
      <c r="AJ50" s="117">
        <f t="shared" si="8"/>
        <v>0</v>
      </c>
      <c r="AK50" s="216">
        <f>'2-Yes no analysis'!E48</f>
        <v>0</v>
      </c>
      <c r="AL50" s="195">
        <f t="shared" si="755"/>
        <v>0</v>
      </c>
      <c r="AM50" s="100"/>
      <c r="AN50" s="113">
        <f t="shared" si="9"/>
        <v>0</v>
      </c>
      <c r="AO50" s="103">
        <f t="shared" si="756"/>
        <v>0</v>
      </c>
      <c r="AP50" s="100"/>
      <c r="AQ50" s="113">
        <f t="shared" si="10"/>
        <v>0</v>
      </c>
      <c r="AR50" s="103">
        <f t="shared" si="757"/>
        <v>0</v>
      </c>
      <c r="AS50" s="100"/>
      <c r="AT50" s="128">
        <f t="shared" si="708"/>
        <v>0</v>
      </c>
      <c r="AU50" s="103">
        <f t="shared" si="758"/>
        <v>0</v>
      </c>
      <c r="AV50" s="100"/>
      <c r="AW50" s="128">
        <f t="shared" si="709"/>
        <v>0</v>
      </c>
      <c r="AX50" s="103">
        <f t="shared" si="759"/>
        <v>0</v>
      </c>
      <c r="AY50" s="100"/>
      <c r="AZ50" s="113">
        <f t="shared" si="710"/>
        <v>0</v>
      </c>
      <c r="BA50" s="216">
        <f>'2-Yes no analysis'!F48</f>
        <v>0</v>
      </c>
      <c r="BB50" s="195">
        <f t="shared" si="760"/>
        <v>0</v>
      </c>
      <c r="BC50" s="100"/>
      <c r="BD50" s="128">
        <f t="shared" si="711"/>
        <v>0</v>
      </c>
      <c r="BE50" s="103">
        <f t="shared" si="761"/>
        <v>0</v>
      </c>
      <c r="BF50" s="100"/>
      <c r="BG50" s="128">
        <f t="shared" si="712"/>
        <v>0</v>
      </c>
      <c r="BH50" s="103">
        <f t="shared" si="762"/>
        <v>0</v>
      </c>
      <c r="BI50" s="100"/>
      <c r="BJ50" s="128">
        <f t="shared" si="713"/>
        <v>0</v>
      </c>
      <c r="BK50" s="103">
        <f t="shared" si="763"/>
        <v>0</v>
      </c>
      <c r="BL50" s="100"/>
      <c r="BM50" s="128">
        <f t="shared" si="714"/>
        <v>0</v>
      </c>
      <c r="BN50" s="103">
        <f t="shared" si="764"/>
        <v>0</v>
      </c>
      <c r="BO50" s="100"/>
      <c r="BP50" s="113">
        <f t="shared" si="715"/>
        <v>0</v>
      </c>
      <c r="BQ50" s="216">
        <f>'2-Yes no analysis'!G48</f>
        <v>0</v>
      </c>
      <c r="BR50" s="195">
        <f t="shared" si="765"/>
        <v>0</v>
      </c>
      <c r="BS50" s="100"/>
      <c r="BT50" s="128">
        <f t="shared" si="716"/>
        <v>0</v>
      </c>
      <c r="BU50" s="103">
        <f t="shared" si="766"/>
        <v>0</v>
      </c>
      <c r="BV50" s="100"/>
      <c r="BW50" s="128">
        <f t="shared" si="717"/>
        <v>0</v>
      </c>
      <c r="BX50" s="103">
        <f t="shared" si="767"/>
        <v>0</v>
      </c>
      <c r="BY50" s="100"/>
      <c r="BZ50" s="128">
        <f t="shared" si="718"/>
        <v>0</v>
      </c>
      <c r="CA50" s="103">
        <f t="shared" si="768"/>
        <v>0</v>
      </c>
      <c r="CB50" s="100"/>
      <c r="CC50" s="128">
        <f t="shared" si="719"/>
        <v>0</v>
      </c>
      <c r="CD50" s="103">
        <f t="shared" si="769"/>
        <v>0</v>
      </c>
      <c r="CE50" s="100"/>
      <c r="CF50" s="113">
        <f t="shared" si="720"/>
        <v>0</v>
      </c>
      <c r="CG50" s="216">
        <f>'2-Yes no analysis'!H48</f>
        <v>0</v>
      </c>
      <c r="CH50" s="195">
        <f t="shared" si="770"/>
        <v>0</v>
      </c>
      <c r="CI50" s="100"/>
      <c r="CJ50" s="128">
        <f t="shared" si="721"/>
        <v>0</v>
      </c>
      <c r="CK50" s="103">
        <f t="shared" si="771"/>
        <v>0</v>
      </c>
      <c r="CL50" s="100"/>
      <c r="CM50" s="128">
        <f t="shared" si="722"/>
        <v>0</v>
      </c>
      <c r="CN50" s="103">
        <f t="shared" si="772"/>
        <v>0</v>
      </c>
      <c r="CO50" s="100"/>
      <c r="CP50" s="128">
        <f t="shared" si="723"/>
        <v>0</v>
      </c>
      <c r="CQ50" s="103">
        <f t="shared" si="773"/>
        <v>0</v>
      </c>
      <c r="CR50" s="100"/>
      <c r="CS50" s="128">
        <f t="shared" si="724"/>
        <v>0</v>
      </c>
      <c r="CT50" s="103">
        <f t="shared" si="774"/>
        <v>0</v>
      </c>
      <c r="CU50" s="100"/>
      <c r="CV50" s="113">
        <f t="shared" si="725"/>
        <v>0</v>
      </c>
      <c r="CW50" s="216">
        <f>'2-Yes no analysis'!I48</f>
        <v>0</v>
      </c>
      <c r="CX50" s="195">
        <f t="shared" si="775"/>
        <v>0</v>
      </c>
      <c r="CY50" s="100"/>
      <c r="CZ50" s="128">
        <f t="shared" si="726"/>
        <v>0</v>
      </c>
      <c r="DA50" s="103">
        <f t="shared" si="776"/>
        <v>0</v>
      </c>
      <c r="DB50" s="100"/>
      <c r="DC50" s="128">
        <f t="shared" si="727"/>
        <v>0</v>
      </c>
      <c r="DD50" s="103">
        <f t="shared" si="777"/>
        <v>0</v>
      </c>
      <c r="DE50" s="100"/>
      <c r="DF50" s="128">
        <f t="shared" si="728"/>
        <v>0</v>
      </c>
      <c r="DG50" s="103">
        <f t="shared" si="778"/>
        <v>0</v>
      </c>
      <c r="DH50" s="100"/>
      <c r="DI50" s="128">
        <f t="shared" si="729"/>
        <v>0</v>
      </c>
      <c r="DJ50" s="103">
        <f t="shared" si="779"/>
        <v>0</v>
      </c>
      <c r="DK50" s="100"/>
      <c r="DL50" s="113">
        <f t="shared" si="730"/>
        <v>0</v>
      </c>
      <c r="DM50" s="216">
        <f>'2-Yes no analysis'!J48</f>
        <v>0</v>
      </c>
      <c r="DN50" s="195">
        <f t="shared" si="780"/>
        <v>0</v>
      </c>
      <c r="DO50" s="100"/>
      <c r="DP50" s="128">
        <f t="shared" si="731"/>
        <v>0</v>
      </c>
      <c r="DQ50" s="103">
        <f t="shared" si="781"/>
        <v>0</v>
      </c>
      <c r="DR50" s="100"/>
      <c r="DS50" s="128">
        <f t="shared" si="732"/>
        <v>0</v>
      </c>
      <c r="DT50" s="103">
        <f t="shared" si="782"/>
        <v>0</v>
      </c>
      <c r="DU50" s="100"/>
      <c r="DV50" s="128">
        <f t="shared" si="733"/>
        <v>0</v>
      </c>
      <c r="DW50" s="103">
        <f t="shared" si="783"/>
        <v>0</v>
      </c>
      <c r="DX50" s="100"/>
      <c r="DY50" s="128">
        <f t="shared" si="734"/>
        <v>0</v>
      </c>
      <c r="DZ50" s="103">
        <f t="shared" si="784"/>
        <v>0</v>
      </c>
      <c r="EA50" s="100"/>
      <c r="EB50" s="113">
        <f t="shared" si="735"/>
        <v>0</v>
      </c>
      <c r="EC50" s="216">
        <f>'2-Yes no analysis'!K48</f>
        <v>0</v>
      </c>
      <c r="ED50" s="195">
        <f t="shared" si="785"/>
        <v>0</v>
      </c>
      <c r="EE50" s="100"/>
      <c r="EF50" s="128">
        <f t="shared" si="736"/>
        <v>0</v>
      </c>
      <c r="EG50" s="103">
        <f t="shared" si="786"/>
        <v>0</v>
      </c>
      <c r="EH50" s="100"/>
      <c r="EI50" s="128">
        <f t="shared" si="737"/>
        <v>0</v>
      </c>
      <c r="EJ50" s="103">
        <f t="shared" si="787"/>
        <v>0</v>
      </c>
      <c r="EK50" s="100"/>
      <c r="EL50" s="128">
        <f t="shared" si="738"/>
        <v>0</v>
      </c>
      <c r="EM50" s="103">
        <f t="shared" si="788"/>
        <v>0</v>
      </c>
      <c r="EN50" s="100"/>
      <c r="EO50" s="128">
        <f t="shared" si="739"/>
        <v>0</v>
      </c>
      <c r="EP50" s="103">
        <f t="shared" si="789"/>
        <v>0</v>
      </c>
      <c r="EQ50" s="100"/>
      <c r="ER50" s="113">
        <f t="shared" si="740"/>
        <v>0</v>
      </c>
      <c r="ES50" s="216">
        <f>'2-Yes no analysis'!L48</f>
        <v>0</v>
      </c>
      <c r="ET50" s="195">
        <f t="shared" si="790"/>
        <v>0</v>
      </c>
      <c r="EU50" s="100"/>
      <c r="EV50" s="128">
        <f t="shared" si="741"/>
        <v>0</v>
      </c>
      <c r="EW50" s="103">
        <f t="shared" si="791"/>
        <v>0</v>
      </c>
      <c r="EX50" s="100"/>
      <c r="EY50" s="128">
        <f t="shared" si="742"/>
        <v>0</v>
      </c>
      <c r="EZ50" s="103">
        <f t="shared" si="792"/>
        <v>0</v>
      </c>
      <c r="FA50" s="100"/>
      <c r="FB50" s="128">
        <f t="shared" si="743"/>
        <v>0</v>
      </c>
      <c r="FC50" s="103">
        <f t="shared" si="793"/>
        <v>0</v>
      </c>
      <c r="FD50" s="100"/>
      <c r="FE50" s="128">
        <f t="shared" si="744"/>
        <v>0</v>
      </c>
      <c r="FF50" s="103">
        <f t="shared" si="794"/>
        <v>0</v>
      </c>
      <c r="FG50" s="100"/>
      <c r="FH50" s="128">
        <f t="shared" si="44"/>
        <v>0</v>
      </c>
      <c r="FI50" s="385"/>
      <c r="FJ50" s="385"/>
      <c r="FK50" s="456"/>
    </row>
    <row r="51" spans="1:167" ht="12.95" customHeight="1" thickBot="1">
      <c r="C51" s="261">
        <f>'2-Yes no analysis'!A49</f>
        <v>0</v>
      </c>
      <c r="E51" s="192">
        <f>'2-Yes no analysis'!C49</f>
        <v>0</v>
      </c>
      <c r="F51" s="209">
        <f t="shared" si="745"/>
        <v>0</v>
      </c>
      <c r="G51" s="210"/>
      <c r="H51" s="211">
        <f t="shared" si="0"/>
        <v>0</v>
      </c>
      <c r="I51" s="212">
        <f t="shared" si="746"/>
        <v>0</v>
      </c>
      <c r="J51" s="210"/>
      <c r="K51" s="211">
        <f t="shared" si="46"/>
        <v>0</v>
      </c>
      <c r="L51" s="212">
        <f t="shared" si="747"/>
        <v>0</v>
      </c>
      <c r="M51" s="210"/>
      <c r="N51" s="211">
        <f t="shared" si="1"/>
        <v>0</v>
      </c>
      <c r="O51" s="212">
        <f t="shared" si="748"/>
        <v>0</v>
      </c>
      <c r="P51" s="210"/>
      <c r="Q51" s="211">
        <f t="shared" si="2"/>
        <v>0</v>
      </c>
      <c r="R51" s="212">
        <f t="shared" si="749"/>
        <v>0</v>
      </c>
      <c r="S51" s="210"/>
      <c r="T51" s="211">
        <f t="shared" si="3"/>
        <v>0</v>
      </c>
      <c r="U51" s="218">
        <f>'2-Yes no analysis'!D49</f>
        <v>0</v>
      </c>
      <c r="V51" s="209">
        <f t="shared" si="750"/>
        <v>0</v>
      </c>
      <c r="W51" s="210"/>
      <c r="X51" s="211">
        <f t="shared" si="4"/>
        <v>0</v>
      </c>
      <c r="Y51" s="212">
        <f t="shared" si="751"/>
        <v>0</v>
      </c>
      <c r="Z51" s="210"/>
      <c r="AA51" s="213">
        <f t="shared" si="5"/>
        <v>0</v>
      </c>
      <c r="AB51" s="212">
        <f t="shared" si="752"/>
        <v>0</v>
      </c>
      <c r="AC51" s="210"/>
      <c r="AD51" s="214">
        <f t="shared" si="6"/>
        <v>0</v>
      </c>
      <c r="AE51" s="196">
        <f t="shared" si="753"/>
        <v>0</v>
      </c>
      <c r="AF51" s="156"/>
      <c r="AG51" s="118">
        <f t="shared" si="7"/>
        <v>0</v>
      </c>
      <c r="AH51" s="104">
        <f t="shared" si="754"/>
        <v>0</v>
      </c>
      <c r="AI51" s="156"/>
      <c r="AJ51" s="118">
        <f t="shared" si="8"/>
        <v>0</v>
      </c>
      <c r="AK51" s="218">
        <f>'2-Yes no analysis'!E49</f>
        <v>0</v>
      </c>
      <c r="AL51" s="196">
        <f t="shared" si="755"/>
        <v>0</v>
      </c>
      <c r="AM51" s="156"/>
      <c r="AN51" s="31">
        <f t="shared" si="9"/>
        <v>0</v>
      </c>
      <c r="AO51" s="104">
        <f t="shared" si="756"/>
        <v>0</v>
      </c>
      <c r="AP51" s="156"/>
      <c r="AQ51" s="31">
        <f t="shared" si="10"/>
        <v>0</v>
      </c>
      <c r="AR51" s="104">
        <f t="shared" si="757"/>
        <v>0</v>
      </c>
      <c r="AS51" s="156"/>
      <c r="AT51" s="130">
        <f t="shared" si="708"/>
        <v>0</v>
      </c>
      <c r="AU51" s="104">
        <f t="shared" si="758"/>
        <v>0</v>
      </c>
      <c r="AV51" s="156"/>
      <c r="AW51" s="130">
        <f t="shared" si="709"/>
        <v>0</v>
      </c>
      <c r="AX51" s="104">
        <f t="shared" si="759"/>
        <v>0</v>
      </c>
      <c r="AY51" s="156"/>
      <c r="AZ51" s="31">
        <f t="shared" si="710"/>
        <v>0</v>
      </c>
      <c r="BA51" s="218">
        <f>'2-Yes no analysis'!F49</f>
        <v>0</v>
      </c>
      <c r="BB51" s="196">
        <f t="shared" si="760"/>
        <v>0</v>
      </c>
      <c r="BC51" s="156"/>
      <c r="BD51" s="130">
        <f t="shared" si="711"/>
        <v>0</v>
      </c>
      <c r="BE51" s="104">
        <f t="shared" si="761"/>
        <v>0</v>
      </c>
      <c r="BF51" s="156"/>
      <c r="BG51" s="130">
        <f t="shared" si="712"/>
        <v>0</v>
      </c>
      <c r="BH51" s="104">
        <f t="shared" si="762"/>
        <v>0</v>
      </c>
      <c r="BI51" s="156"/>
      <c r="BJ51" s="130">
        <f t="shared" si="713"/>
        <v>0</v>
      </c>
      <c r="BK51" s="104">
        <f t="shared" si="763"/>
        <v>0</v>
      </c>
      <c r="BL51" s="156"/>
      <c r="BM51" s="130">
        <f t="shared" si="714"/>
        <v>0</v>
      </c>
      <c r="BN51" s="104">
        <f t="shared" si="764"/>
        <v>0</v>
      </c>
      <c r="BO51" s="156"/>
      <c r="BP51" s="31">
        <f t="shared" si="715"/>
        <v>0</v>
      </c>
      <c r="BQ51" s="218">
        <f>'2-Yes no analysis'!G49</f>
        <v>0</v>
      </c>
      <c r="BR51" s="196">
        <f t="shared" si="765"/>
        <v>0</v>
      </c>
      <c r="BS51" s="156"/>
      <c r="BT51" s="130">
        <f t="shared" si="716"/>
        <v>0</v>
      </c>
      <c r="BU51" s="104">
        <f t="shared" si="766"/>
        <v>0</v>
      </c>
      <c r="BV51" s="156"/>
      <c r="BW51" s="130">
        <f t="shared" si="717"/>
        <v>0</v>
      </c>
      <c r="BX51" s="104">
        <f t="shared" si="767"/>
        <v>0</v>
      </c>
      <c r="BY51" s="156"/>
      <c r="BZ51" s="130">
        <f t="shared" si="718"/>
        <v>0</v>
      </c>
      <c r="CA51" s="104">
        <f t="shared" si="768"/>
        <v>0</v>
      </c>
      <c r="CB51" s="156"/>
      <c r="CC51" s="130">
        <f t="shared" si="719"/>
        <v>0</v>
      </c>
      <c r="CD51" s="104">
        <f t="shared" si="769"/>
        <v>0</v>
      </c>
      <c r="CE51" s="156"/>
      <c r="CF51" s="31">
        <f t="shared" si="720"/>
        <v>0</v>
      </c>
      <c r="CG51" s="218">
        <f>'2-Yes no analysis'!H49</f>
        <v>0</v>
      </c>
      <c r="CH51" s="196">
        <f t="shared" si="770"/>
        <v>0</v>
      </c>
      <c r="CI51" s="156"/>
      <c r="CJ51" s="130">
        <f t="shared" si="721"/>
        <v>0</v>
      </c>
      <c r="CK51" s="104">
        <f t="shared" si="771"/>
        <v>0</v>
      </c>
      <c r="CL51" s="156"/>
      <c r="CM51" s="130">
        <f t="shared" si="722"/>
        <v>0</v>
      </c>
      <c r="CN51" s="104">
        <f t="shared" si="772"/>
        <v>0</v>
      </c>
      <c r="CO51" s="156"/>
      <c r="CP51" s="130">
        <f t="shared" si="723"/>
        <v>0</v>
      </c>
      <c r="CQ51" s="104">
        <f t="shared" si="773"/>
        <v>0</v>
      </c>
      <c r="CR51" s="156"/>
      <c r="CS51" s="130">
        <f t="shared" si="724"/>
        <v>0</v>
      </c>
      <c r="CT51" s="104">
        <f t="shared" si="774"/>
        <v>0</v>
      </c>
      <c r="CU51" s="156"/>
      <c r="CV51" s="31">
        <f t="shared" si="725"/>
        <v>0</v>
      </c>
      <c r="CW51" s="218">
        <f>'2-Yes no analysis'!I49</f>
        <v>0</v>
      </c>
      <c r="CX51" s="196">
        <f t="shared" si="775"/>
        <v>0</v>
      </c>
      <c r="CY51" s="156"/>
      <c r="CZ51" s="130">
        <f t="shared" si="726"/>
        <v>0</v>
      </c>
      <c r="DA51" s="104">
        <f t="shared" si="776"/>
        <v>0</v>
      </c>
      <c r="DB51" s="156"/>
      <c r="DC51" s="130">
        <f t="shared" si="727"/>
        <v>0</v>
      </c>
      <c r="DD51" s="104">
        <f t="shared" si="777"/>
        <v>0</v>
      </c>
      <c r="DE51" s="156"/>
      <c r="DF51" s="130">
        <f t="shared" si="728"/>
        <v>0</v>
      </c>
      <c r="DG51" s="104">
        <f t="shared" si="778"/>
        <v>0</v>
      </c>
      <c r="DH51" s="156"/>
      <c r="DI51" s="130">
        <f t="shared" si="729"/>
        <v>0</v>
      </c>
      <c r="DJ51" s="104">
        <f t="shared" si="779"/>
        <v>0</v>
      </c>
      <c r="DK51" s="156"/>
      <c r="DL51" s="31">
        <f t="shared" si="730"/>
        <v>0</v>
      </c>
      <c r="DM51" s="218">
        <f>'2-Yes no analysis'!J49</f>
        <v>0</v>
      </c>
      <c r="DN51" s="196">
        <f t="shared" si="780"/>
        <v>0</v>
      </c>
      <c r="DO51" s="156"/>
      <c r="DP51" s="130">
        <f t="shared" si="731"/>
        <v>0</v>
      </c>
      <c r="DQ51" s="104">
        <f t="shared" si="781"/>
        <v>0</v>
      </c>
      <c r="DR51" s="156"/>
      <c r="DS51" s="130">
        <f t="shared" si="732"/>
        <v>0</v>
      </c>
      <c r="DT51" s="104">
        <f t="shared" si="782"/>
        <v>0</v>
      </c>
      <c r="DU51" s="156"/>
      <c r="DV51" s="130">
        <f t="shared" si="733"/>
        <v>0</v>
      </c>
      <c r="DW51" s="104">
        <f t="shared" si="783"/>
        <v>0</v>
      </c>
      <c r="DX51" s="156"/>
      <c r="DY51" s="130">
        <f t="shared" si="734"/>
        <v>0</v>
      </c>
      <c r="DZ51" s="104">
        <f t="shared" si="784"/>
        <v>0</v>
      </c>
      <c r="EA51" s="156"/>
      <c r="EB51" s="31">
        <f t="shared" si="735"/>
        <v>0</v>
      </c>
      <c r="EC51" s="218">
        <f>'2-Yes no analysis'!K49</f>
        <v>0</v>
      </c>
      <c r="ED51" s="196">
        <f t="shared" si="785"/>
        <v>0</v>
      </c>
      <c r="EE51" s="156"/>
      <c r="EF51" s="130">
        <f t="shared" si="736"/>
        <v>0</v>
      </c>
      <c r="EG51" s="104">
        <f t="shared" si="786"/>
        <v>0</v>
      </c>
      <c r="EH51" s="156"/>
      <c r="EI51" s="130">
        <f t="shared" si="737"/>
        <v>0</v>
      </c>
      <c r="EJ51" s="104">
        <f t="shared" si="787"/>
        <v>0</v>
      </c>
      <c r="EK51" s="156"/>
      <c r="EL51" s="130">
        <f t="shared" si="738"/>
        <v>0</v>
      </c>
      <c r="EM51" s="104">
        <f t="shared" si="788"/>
        <v>0</v>
      </c>
      <c r="EN51" s="156"/>
      <c r="EO51" s="130">
        <f t="shared" si="739"/>
        <v>0</v>
      </c>
      <c r="EP51" s="104">
        <f t="shared" si="789"/>
        <v>0</v>
      </c>
      <c r="EQ51" s="156"/>
      <c r="ER51" s="31">
        <f t="shared" si="740"/>
        <v>0</v>
      </c>
      <c r="ES51" s="218">
        <f>'2-Yes no analysis'!L49</f>
        <v>0</v>
      </c>
      <c r="ET51" s="196">
        <f t="shared" si="790"/>
        <v>0</v>
      </c>
      <c r="EU51" s="156"/>
      <c r="EV51" s="130">
        <f t="shared" si="741"/>
        <v>0</v>
      </c>
      <c r="EW51" s="104">
        <f t="shared" si="791"/>
        <v>0</v>
      </c>
      <c r="EX51" s="156"/>
      <c r="EY51" s="130">
        <f t="shared" si="742"/>
        <v>0</v>
      </c>
      <c r="EZ51" s="104">
        <f t="shared" si="792"/>
        <v>0</v>
      </c>
      <c r="FA51" s="156"/>
      <c r="FB51" s="130">
        <f t="shared" si="743"/>
        <v>0</v>
      </c>
      <c r="FC51" s="104">
        <f t="shared" si="793"/>
        <v>0</v>
      </c>
      <c r="FD51" s="156"/>
      <c r="FE51" s="130">
        <f t="shared" si="744"/>
        <v>0</v>
      </c>
      <c r="FF51" s="104">
        <f t="shared" si="794"/>
        <v>0</v>
      </c>
      <c r="FG51" s="156"/>
      <c r="FH51" s="130">
        <f t="shared" si="44"/>
        <v>0</v>
      </c>
      <c r="FI51" s="462"/>
      <c r="FJ51" s="462"/>
      <c r="FK51" s="463"/>
    </row>
    <row r="52" spans="1:167" ht="15.6">
      <c r="C52" s="172" t="s">
        <v>19</v>
      </c>
      <c r="F52" s="483" t="s">
        <v>20</v>
      </c>
      <c r="G52" s="483"/>
      <c r="H52" s="483"/>
      <c r="I52" s="483"/>
      <c r="J52" s="483"/>
      <c r="K52" s="483"/>
      <c r="L52" s="483"/>
      <c r="M52" s="483"/>
      <c r="N52" s="483"/>
      <c r="O52" s="483"/>
      <c r="P52" s="483"/>
      <c r="Q52" s="483"/>
      <c r="R52" s="262"/>
      <c r="S52" s="460" t="s">
        <v>104</v>
      </c>
      <c r="T52" s="460"/>
      <c r="U52" s="460"/>
      <c r="V52" s="460"/>
      <c r="W52" s="460"/>
      <c r="X52" s="460"/>
      <c r="Y52" s="460"/>
      <c r="Z52" s="460"/>
      <c r="AA52" s="460"/>
      <c r="AB52" s="460"/>
      <c r="AC52" s="460"/>
      <c r="AD52" s="460"/>
      <c r="AE52" s="461"/>
      <c r="AF52" s="461"/>
      <c r="AG52" s="262"/>
      <c r="AH52" s="262"/>
      <c r="AI52" s="262"/>
      <c r="AJ52" s="262"/>
      <c r="AK52" s="262"/>
      <c r="AL52" s="262"/>
      <c r="AM52" s="262"/>
      <c r="AN52" s="262"/>
      <c r="AO52" s="26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row>
    <row r="53" spans="1:167" ht="15.75" customHeight="1">
      <c r="B53" s="123">
        <v>1</v>
      </c>
      <c r="C53" s="263" t="str">
        <f>IF('1-Risk Scales and Levels'!C2="", "", '1-Risk Scales and Levels'!C2)</f>
        <v/>
      </c>
      <c r="D53" s="171"/>
      <c r="E53" s="180">
        <v>1</v>
      </c>
      <c r="F53" s="415" t="str">
        <f>IF('1-Risk Scales and Levels'!E2="", "", '1-Risk Scales and Levels'!E2)</f>
        <v/>
      </c>
      <c r="G53" s="415"/>
      <c r="H53" s="415"/>
      <c r="I53" s="415"/>
      <c r="J53" s="415"/>
      <c r="K53" s="415"/>
      <c r="L53" s="415"/>
      <c r="M53" s="415"/>
      <c r="N53" s="415"/>
      <c r="O53" s="415"/>
      <c r="P53" s="415"/>
      <c r="Q53" s="415"/>
      <c r="R53" s="44"/>
      <c r="S53" s="459"/>
      <c r="T53" s="459"/>
      <c r="U53" s="296" t="s">
        <v>22</v>
      </c>
      <c r="V53" s="296"/>
      <c r="W53" s="296"/>
      <c r="X53" s="296"/>
      <c r="Y53" s="297"/>
      <c r="Z53" s="57"/>
      <c r="AA53" s="57"/>
      <c r="AB53" s="57"/>
      <c r="AC53" s="57"/>
      <c r="AD53" s="57"/>
      <c r="AE53" s="57"/>
      <c r="AF53" s="57"/>
      <c r="AG53" s="178"/>
      <c r="AH53" s="178"/>
      <c r="AI53" s="178"/>
      <c r="AJ53" s="178"/>
      <c r="AK53" s="178"/>
      <c r="AL53" s="178"/>
      <c r="AM53" s="178"/>
      <c r="AN53" s="178"/>
      <c r="AO53" s="178"/>
      <c r="AP53" s="22"/>
      <c r="AQ53" s="22"/>
      <c r="AR53" s="22"/>
      <c r="AS53" s="22"/>
      <c r="AT53" s="22"/>
      <c r="AU53" s="22"/>
      <c r="AV53" s="22"/>
      <c r="AW53" s="22"/>
      <c r="AX53" s="22"/>
      <c r="AY53" s="22"/>
      <c r="AZ53" s="22"/>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row>
    <row r="54" spans="1:167" ht="15.6" customHeight="1">
      <c r="B54" s="123">
        <v>2</v>
      </c>
      <c r="C54" s="263" t="str">
        <f>IF('1-Risk Scales and Levels'!C3="", "", '1-Risk Scales and Levels'!C3)</f>
        <v/>
      </c>
      <c r="D54" s="171"/>
      <c r="E54" s="180">
        <v>2</v>
      </c>
      <c r="F54" s="415" t="str">
        <f>IF('1-Risk Scales and Levels'!E3="", "", '1-Risk Scales and Levels'!E3)</f>
        <v/>
      </c>
      <c r="G54" s="415"/>
      <c r="H54" s="415"/>
      <c r="I54" s="415"/>
      <c r="J54" s="415"/>
      <c r="K54" s="415"/>
      <c r="L54" s="415"/>
      <c r="M54" s="415"/>
      <c r="N54" s="415"/>
      <c r="O54" s="415"/>
      <c r="P54" s="415"/>
      <c r="Q54" s="415"/>
      <c r="R54" s="44"/>
      <c r="S54" s="459"/>
      <c r="T54" s="459"/>
      <c r="U54" s="173">
        <v>1</v>
      </c>
      <c r="V54" s="67">
        <v>2</v>
      </c>
      <c r="W54" s="67">
        <v>3</v>
      </c>
      <c r="X54" s="67">
        <v>4</v>
      </c>
      <c r="Y54" s="67">
        <v>5</v>
      </c>
      <c r="Z54" s="57"/>
      <c r="AA54" s="10"/>
      <c r="AB54" s="10"/>
      <c r="AC54" s="10"/>
      <c r="AD54" s="10"/>
      <c r="AE54" s="10"/>
      <c r="AF54" s="57"/>
      <c r="AG54" s="178"/>
      <c r="AH54" s="178"/>
      <c r="AI54" s="178"/>
      <c r="AJ54" s="178"/>
      <c r="AK54" s="178"/>
      <c r="AL54" s="178"/>
      <c r="AM54" s="178"/>
      <c r="AN54" s="178"/>
      <c r="AO54" s="178"/>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c r="DW54" s="22"/>
      <c r="DX54" s="22"/>
      <c r="DY54" s="22"/>
      <c r="DZ54" s="22"/>
      <c r="EA54" s="22"/>
      <c r="EB54" s="22"/>
      <c r="EC54" s="22"/>
      <c r="ED54" s="22"/>
      <c r="EE54" s="22"/>
      <c r="EF54" s="22"/>
      <c r="EG54" s="22"/>
      <c r="EH54" s="22"/>
      <c r="EI54" s="22"/>
      <c r="EJ54" s="22"/>
      <c r="EK54" s="22"/>
      <c r="EL54" s="22"/>
      <c r="EM54" s="22"/>
      <c r="EN54" s="22"/>
      <c r="EO54" s="22"/>
      <c r="EP54" s="22"/>
      <c r="EQ54" s="22"/>
      <c r="ER54" s="22"/>
      <c r="ES54" s="22"/>
      <c r="ET54" s="22"/>
      <c r="EU54" s="22"/>
      <c r="EV54" s="22"/>
      <c r="EW54" s="22"/>
      <c r="EX54" s="22"/>
      <c r="EY54" s="22"/>
      <c r="EZ54" s="22"/>
      <c r="FA54" s="22"/>
      <c r="FB54" s="22"/>
      <c r="FC54" s="22"/>
      <c r="FD54" s="22"/>
      <c r="FE54" s="22"/>
      <c r="FF54" s="22"/>
      <c r="FG54" s="22"/>
      <c r="FH54" s="22"/>
    </row>
    <row r="55" spans="1:167" ht="15.75" customHeight="1">
      <c r="B55" s="123">
        <v>3</v>
      </c>
      <c r="C55" s="263" t="str">
        <f>IF('1-Risk Scales and Levels'!C4="", "", '1-Risk Scales and Levels'!C4)</f>
        <v/>
      </c>
      <c r="D55" s="171"/>
      <c r="E55" s="180">
        <v>3</v>
      </c>
      <c r="F55" s="415" t="str">
        <f>IF('1-Risk Scales and Levels'!E4="", "", '1-Risk Scales and Levels'!E4)</f>
        <v/>
      </c>
      <c r="G55" s="415"/>
      <c r="H55" s="415"/>
      <c r="I55" s="415"/>
      <c r="J55" s="415"/>
      <c r="K55" s="415"/>
      <c r="L55" s="415"/>
      <c r="M55" s="415"/>
      <c r="N55" s="415"/>
      <c r="O55" s="415"/>
      <c r="P55" s="415"/>
      <c r="Q55" s="415"/>
      <c r="R55" s="43"/>
      <c r="S55" s="437" t="s">
        <v>23</v>
      </c>
      <c r="T55" s="176">
        <v>5</v>
      </c>
      <c r="U55" s="174">
        <f>U54*T55</f>
        <v>5</v>
      </c>
      <c r="V55" s="68">
        <f>V54*T55</f>
        <v>10</v>
      </c>
      <c r="W55" s="68">
        <f>W54*T55</f>
        <v>15</v>
      </c>
      <c r="X55" s="68">
        <f>X54*T55</f>
        <v>20</v>
      </c>
      <c r="Y55" s="68">
        <f>Y54*T55</f>
        <v>25</v>
      </c>
      <c r="Z55" s="57"/>
      <c r="AA55" s="264"/>
      <c r="AB55" s="453" t="s">
        <v>24</v>
      </c>
      <c r="AC55" s="454"/>
      <c r="AD55" s="454"/>
      <c r="AE55" s="454"/>
      <c r="AF55" s="455"/>
      <c r="AG55" s="178"/>
      <c r="AH55" s="178"/>
      <c r="AI55" s="178"/>
      <c r="AJ55" s="178"/>
      <c r="AK55" s="178"/>
      <c r="AL55" s="178"/>
      <c r="AM55" s="178"/>
      <c r="AN55" s="178"/>
      <c r="AO55" s="178"/>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row>
    <row r="56" spans="1:167" ht="16.5" customHeight="1">
      <c r="B56" s="123">
        <v>4</v>
      </c>
      <c r="C56" s="263" t="str">
        <f>IF('1-Risk Scales and Levels'!C5="", "", '1-Risk Scales and Levels'!C5)</f>
        <v/>
      </c>
      <c r="D56" s="171"/>
      <c r="E56" s="180">
        <v>4</v>
      </c>
      <c r="F56" s="415" t="str">
        <f>IF('1-Risk Scales and Levels'!E5="", "", '1-Risk Scales and Levels'!E5)</f>
        <v/>
      </c>
      <c r="G56" s="415"/>
      <c r="H56" s="415"/>
      <c r="I56" s="415"/>
      <c r="J56" s="415"/>
      <c r="K56" s="415"/>
      <c r="L56" s="415"/>
      <c r="M56" s="415"/>
      <c r="N56" s="415"/>
      <c r="O56" s="415"/>
      <c r="P56" s="415"/>
      <c r="Q56" s="415"/>
      <c r="R56" s="43"/>
      <c r="S56" s="437"/>
      <c r="T56" s="176">
        <v>4</v>
      </c>
      <c r="U56" s="175">
        <f>U54*T56</f>
        <v>4</v>
      </c>
      <c r="V56" s="65">
        <f>V54*T56</f>
        <v>8</v>
      </c>
      <c r="W56" s="65">
        <f>W54*T56</f>
        <v>12</v>
      </c>
      <c r="X56" s="65">
        <f>X54*T56</f>
        <v>16</v>
      </c>
      <c r="Y56" s="65">
        <f>Y54*T56</f>
        <v>20</v>
      </c>
      <c r="Z56" s="57"/>
      <c r="AA56" s="265"/>
      <c r="AB56" s="435" t="s">
        <v>25</v>
      </c>
      <c r="AC56" s="435"/>
      <c r="AD56" s="435"/>
      <c r="AE56" s="435"/>
      <c r="AF56" s="435"/>
      <c r="AG56" s="178"/>
      <c r="AH56" s="178"/>
      <c r="AI56" s="178"/>
      <c r="AJ56" s="178"/>
      <c r="AK56" s="178"/>
      <c r="AL56" s="178"/>
      <c r="AM56" s="178"/>
      <c r="AN56" s="178"/>
      <c r="AO56" s="178"/>
    </row>
    <row r="57" spans="1:167" ht="15.75" customHeight="1">
      <c r="B57" s="123">
        <v>5</v>
      </c>
      <c r="C57" s="263" t="str">
        <f>IF('1-Risk Scales and Levels'!C6="", "", '1-Risk Scales and Levels'!C6)</f>
        <v/>
      </c>
      <c r="D57" s="171"/>
      <c r="E57" s="180">
        <v>5</v>
      </c>
      <c r="F57" s="415" t="str">
        <f>IF('1-Risk Scales and Levels'!E6="", "", '1-Risk Scales and Levels'!E6)</f>
        <v/>
      </c>
      <c r="G57" s="415"/>
      <c r="H57" s="415"/>
      <c r="I57" s="415"/>
      <c r="J57" s="415"/>
      <c r="K57" s="415"/>
      <c r="L57" s="415"/>
      <c r="M57" s="415"/>
      <c r="N57" s="415"/>
      <c r="O57" s="415"/>
      <c r="P57" s="415"/>
      <c r="Q57" s="415"/>
      <c r="R57" s="43"/>
      <c r="S57" s="437"/>
      <c r="T57" s="176">
        <v>3</v>
      </c>
      <c r="U57" s="175">
        <f>U54*T57</f>
        <v>3</v>
      </c>
      <c r="V57" s="58">
        <f>V54*T57</f>
        <v>6</v>
      </c>
      <c r="W57" s="65">
        <f>W54*T57</f>
        <v>9</v>
      </c>
      <c r="X57" s="65">
        <f>X54*T57</f>
        <v>12</v>
      </c>
      <c r="Y57" s="182">
        <f>Y54*T57</f>
        <v>15</v>
      </c>
      <c r="Z57" s="57"/>
      <c r="AA57" s="266"/>
      <c r="AB57" s="435" t="s">
        <v>26</v>
      </c>
      <c r="AC57" s="435"/>
      <c r="AD57" s="435"/>
      <c r="AE57" s="435"/>
      <c r="AF57" s="435"/>
      <c r="AG57" s="178"/>
      <c r="AH57" s="178"/>
      <c r="AI57" s="178"/>
      <c r="AJ57" s="178"/>
      <c r="AK57" s="178"/>
      <c r="AL57" s="178"/>
      <c r="AM57" s="178"/>
      <c r="AN57" s="178"/>
      <c r="AO57" s="178"/>
    </row>
    <row r="58" spans="1:167" ht="16.5" customHeight="1">
      <c r="B58" s="1"/>
      <c r="C58" s="279" t="s">
        <v>105</v>
      </c>
      <c r="D58" s="279"/>
      <c r="E58" s="279"/>
      <c r="F58" s="279"/>
      <c r="G58" s="279"/>
      <c r="H58" s="279"/>
      <c r="I58" s="279"/>
      <c r="J58" s="279"/>
      <c r="K58" s="37"/>
      <c r="L58" s="37"/>
      <c r="M58" s="37"/>
      <c r="N58" s="37"/>
      <c r="O58" s="37"/>
      <c r="P58" s="37"/>
      <c r="R58" s="43"/>
      <c r="S58" s="437"/>
      <c r="T58" s="176">
        <v>2</v>
      </c>
      <c r="U58" s="175">
        <f>U54*T58</f>
        <v>2</v>
      </c>
      <c r="V58" s="65">
        <f>V54*T58</f>
        <v>4</v>
      </c>
      <c r="W58" s="65">
        <f>W54*T58</f>
        <v>6</v>
      </c>
      <c r="X58" s="65">
        <f>X54*T58</f>
        <v>8</v>
      </c>
      <c r="Y58" s="65">
        <f>Y54*T58</f>
        <v>10</v>
      </c>
      <c r="Z58" s="57"/>
      <c r="AA58" s="267"/>
      <c r="AB58" s="435" t="s">
        <v>27</v>
      </c>
      <c r="AC58" s="435"/>
      <c r="AD58" s="435"/>
      <c r="AE58" s="435"/>
      <c r="AF58" s="435"/>
      <c r="AG58" s="178"/>
      <c r="AH58" s="178"/>
      <c r="AI58" s="178"/>
      <c r="AJ58" s="178"/>
      <c r="AK58" s="178"/>
      <c r="AL58" s="178"/>
      <c r="AM58" s="178"/>
      <c r="AN58" s="178"/>
      <c r="AO58" s="178"/>
    </row>
    <row r="59" spans="1:167" ht="15.75" customHeight="1">
      <c r="C59" s="279"/>
      <c r="D59" s="279"/>
      <c r="E59" s="279"/>
      <c r="F59" s="279"/>
      <c r="G59" s="279"/>
      <c r="H59" s="279"/>
      <c r="I59" s="279"/>
      <c r="J59" s="279"/>
      <c r="K59" s="37"/>
      <c r="L59" s="37"/>
      <c r="M59" s="37"/>
      <c r="N59" s="37"/>
      <c r="O59" s="37"/>
      <c r="P59" s="37"/>
      <c r="R59" s="43"/>
      <c r="S59" s="437"/>
      <c r="T59" s="177">
        <v>1</v>
      </c>
      <c r="U59" s="161">
        <f>U54*T59</f>
        <v>1</v>
      </c>
      <c r="V59" s="65">
        <f>V54*T59</f>
        <v>2</v>
      </c>
      <c r="W59" s="65">
        <f>W54*T59</f>
        <v>3</v>
      </c>
      <c r="X59" s="65">
        <f>X54*T59</f>
        <v>4</v>
      </c>
      <c r="Y59" s="65">
        <f>Y54*T59</f>
        <v>5</v>
      </c>
      <c r="Z59" s="57"/>
      <c r="AA59" s="89"/>
      <c r="AB59" s="436" t="s">
        <v>28</v>
      </c>
      <c r="AC59" s="436"/>
      <c r="AD59" s="436"/>
      <c r="AE59" s="436"/>
      <c r="AF59" s="436"/>
      <c r="AG59" s="179"/>
      <c r="AH59" s="179"/>
      <c r="AI59" s="178"/>
      <c r="AJ59" s="178"/>
      <c r="AK59" s="178"/>
      <c r="AL59" s="178"/>
      <c r="AM59" s="178"/>
      <c r="AN59" s="178"/>
      <c r="AO59" s="178"/>
    </row>
    <row r="60" spans="1:167" ht="15.75" customHeight="1" thickBot="1">
      <c r="A60" s="1"/>
      <c r="C60" s="279" t="s">
        <v>106</v>
      </c>
      <c r="D60" s="279"/>
      <c r="E60" s="279"/>
      <c r="F60" s="279"/>
      <c r="G60" s="279"/>
      <c r="H60" s="279"/>
      <c r="I60" s="279"/>
      <c r="J60" s="279"/>
      <c r="K60" s="268"/>
      <c r="L60" s="268"/>
      <c r="M60" s="37"/>
      <c r="N60" s="37"/>
      <c r="O60" s="37"/>
      <c r="P60" s="37"/>
      <c r="R60" s="124"/>
      <c r="S60" s="124"/>
      <c r="T60" s="124"/>
      <c r="U60" s="124"/>
      <c r="V60" s="124"/>
      <c r="W60" s="124"/>
      <c r="X60" s="124"/>
      <c r="Y60" s="124"/>
      <c r="Z60" s="124"/>
      <c r="AA60" s="124"/>
      <c r="AB60" s="124"/>
      <c r="AC60" s="124"/>
      <c r="AD60" s="124"/>
      <c r="AE60" s="124"/>
      <c r="AF60" s="124"/>
      <c r="AG60" s="124"/>
      <c r="AH60" s="124"/>
      <c r="AI60" s="124"/>
      <c r="AJ60" s="124"/>
      <c r="AK60" s="124"/>
      <c r="AL60" s="124"/>
      <c r="AM60" s="124"/>
      <c r="AN60" s="124"/>
      <c r="AO60" s="124"/>
    </row>
    <row r="61" spans="1:167" ht="15.75" customHeight="1" thickBot="1">
      <c r="C61" s="279"/>
      <c r="D61" s="279"/>
      <c r="E61" s="279"/>
      <c r="F61" s="279"/>
      <c r="G61" s="279"/>
      <c r="H61" s="279"/>
      <c r="I61" s="279"/>
      <c r="J61" s="279"/>
      <c r="K61" s="268"/>
      <c r="L61" s="450" t="s">
        <v>33</v>
      </c>
      <c r="M61" s="451"/>
      <c r="N61" s="451"/>
      <c r="O61" s="451"/>
      <c r="P61" s="451"/>
      <c r="Q61" s="451"/>
      <c r="R61" s="451"/>
      <c r="S61" s="451"/>
      <c r="T61" s="451"/>
      <c r="U61" s="451"/>
      <c r="V61" s="451"/>
      <c r="W61" s="451"/>
      <c r="X61" s="451"/>
      <c r="Y61" s="452"/>
      <c r="Z61" s="396"/>
      <c r="AA61" s="397"/>
      <c r="AB61" s="397"/>
      <c r="AC61" s="397"/>
      <c r="AD61" s="397"/>
      <c r="AE61" s="397"/>
      <c r="AF61" s="397"/>
      <c r="AG61" s="397"/>
      <c r="AH61" s="397"/>
      <c r="AI61" s="397"/>
      <c r="AJ61" s="397"/>
      <c r="AK61" s="397"/>
      <c r="AL61" s="397"/>
      <c r="AM61" s="397"/>
      <c r="AN61" s="397"/>
      <c r="AO61" s="398"/>
      <c r="AP61" s="396"/>
      <c r="AQ61" s="397"/>
      <c r="AR61" s="397"/>
      <c r="AS61" s="397"/>
      <c r="AT61" s="397"/>
      <c r="AU61" s="397"/>
      <c r="AV61" s="397"/>
      <c r="AW61" s="397"/>
      <c r="AX61" s="397"/>
      <c r="AY61" s="397"/>
      <c r="AZ61" s="397"/>
      <c r="BA61" s="397"/>
      <c r="BB61" s="397"/>
      <c r="BC61" s="397"/>
      <c r="BD61" s="397"/>
      <c r="BE61" s="398"/>
      <c r="BF61" s="396"/>
      <c r="BG61" s="397"/>
      <c r="BH61" s="397"/>
      <c r="BI61" s="397"/>
      <c r="BJ61" s="397"/>
      <c r="BK61" s="397"/>
      <c r="BL61" s="397"/>
      <c r="BM61" s="397"/>
      <c r="BN61" s="397"/>
      <c r="BO61" s="397"/>
      <c r="BP61" s="397"/>
      <c r="BQ61" s="397"/>
      <c r="BR61" s="397"/>
      <c r="BS61" s="397"/>
      <c r="BT61" s="397"/>
      <c r="BU61" s="398"/>
      <c r="BV61" s="396"/>
      <c r="BW61" s="397"/>
      <c r="BX61" s="397"/>
      <c r="BY61" s="397"/>
      <c r="BZ61" s="397"/>
      <c r="CA61" s="397"/>
      <c r="CB61" s="397"/>
      <c r="CC61" s="397"/>
      <c r="CD61" s="397"/>
      <c r="CE61" s="397"/>
      <c r="CF61" s="397"/>
      <c r="CG61" s="397"/>
      <c r="CH61" s="397"/>
      <c r="CI61" s="397"/>
      <c r="CJ61" s="397"/>
      <c r="CK61" s="398"/>
      <c r="CL61" s="396"/>
      <c r="CM61" s="397"/>
      <c r="CN61" s="397"/>
      <c r="CO61" s="397"/>
      <c r="CP61" s="397"/>
      <c r="CQ61" s="397"/>
      <c r="CR61" s="397"/>
      <c r="CS61" s="397"/>
      <c r="CT61" s="397"/>
      <c r="CU61" s="397"/>
      <c r="CV61" s="397"/>
      <c r="CW61" s="397"/>
      <c r="CX61" s="397"/>
      <c r="CY61" s="397"/>
      <c r="CZ61" s="397"/>
      <c r="DA61" s="398"/>
      <c r="DB61" s="396"/>
      <c r="DC61" s="397"/>
      <c r="DD61" s="397"/>
      <c r="DE61" s="397"/>
      <c r="DF61" s="397"/>
      <c r="DG61" s="397"/>
      <c r="DH61" s="397"/>
      <c r="DI61" s="397"/>
      <c r="DJ61" s="397"/>
      <c r="DK61" s="397"/>
      <c r="DL61" s="397"/>
      <c r="DM61" s="397"/>
      <c r="DN61" s="397"/>
      <c r="DO61" s="397"/>
      <c r="DP61" s="397"/>
      <c r="DQ61" s="398"/>
      <c r="DR61" s="396"/>
      <c r="DS61" s="397"/>
      <c r="DT61" s="397"/>
      <c r="DU61" s="397"/>
      <c r="DV61" s="397"/>
      <c r="DW61" s="397"/>
      <c r="DX61" s="397"/>
      <c r="DY61" s="397"/>
      <c r="DZ61" s="397"/>
      <c r="EA61" s="397"/>
      <c r="EB61" s="397"/>
      <c r="EC61" s="397"/>
      <c r="ED61" s="397"/>
      <c r="EE61" s="397"/>
      <c r="EF61" s="397"/>
      <c r="EG61" s="398"/>
      <c r="EH61" s="396"/>
      <c r="EI61" s="397"/>
      <c r="EJ61" s="397"/>
      <c r="EK61" s="397"/>
      <c r="EL61" s="397"/>
      <c r="EM61" s="397"/>
      <c r="EN61" s="397"/>
      <c r="EO61" s="397"/>
      <c r="EP61" s="397"/>
      <c r="EQ61" s="397"/>
      <c r="ER61" s="397"/>
      <c r="ES61" s="397"/>
      <c r="ET61" s="397"/>
      <c r="EU61" s="397"/>
      <c r="EV61" s="397"/>
      <c r="EW61" s="398"/>
      <c r="EX61" s="181"/>
      <c r="EY61" s="181"/>
      <c r="EZ61" s="181"/>
      <c r="FA61" s="181"/>
      <c r="FB61" s="181"/>
      <c r="FC61" s="181"/>
      <c r="FD61" s="181"/>
      <c r="FE61" s="181"/>
    </row>
    <row r="62" spans="1:167" ht="15.75" customHeight="1" thickBot="1">
      <c r="C62" s="279"/>
      <c r="D62" s="279"/>
      <c r="E62" s="279"/>
      <c r="F62" s="279"/>
      <c r="G62" s="279"/>
      <c r="H62" s="279"/>
      <c r="I62" s="279"/>
      <c r="J62" s="279"/>
      <c r="K62" s="268"/>
      <c r="L62" s="447"/>
      <c r="M62" s="448"/>
      <c r="N62" s="448"/>
      <c r="O62" s="448"/>
      <c r="P62" s="448"/>
      <c r="Q62" s="448"/>
      <c r="R62" s="448"/>
      <c r="S62" s="448"/>
      <c r="T62" s="448"/>
      <c r="U62" s="448"/>
      <c r="V62" s="448"/>
      <c r="W62" s="448"/>
      <c r="X62" s="448"/>
      <c r="Y62" s="449"/>
      <c r="Z62" s="368" t="s">
        <v>96</v>
      </c>
      <c r="AA62" s="369"/>
      <c r="AB62" s="369"/>
      <c r="AC62" s="370"/>
      <c r="AD62" s="374" t="s">
        <v>97</v>
      </c>
      <c r="AE62" s="375"/>
      <c r="AF62" s="375"/>
      <c r="AG62" s="375"/>
      <c r="AH62" s="375"/>
      <c r="AI62" s="376"/>
      <c r="AJ62" s="399" t="s">
        <v>98</v>
      </c>
      <c r="AK62" s="400"/>
      <c r="AL62" s="400"/>
      <c r="AM62" s="400"/>
      <c r="AN62" s="400"/>
      <c r="AO62" s="401"/>
      <c r="AP62" s="368" t="s">
        <v>96</v>
      </c>
      <c r="AQ62" s="369"/>
      <c r="AR62" s="369"/>
      <c r="AS62" s="370"/>
      <c r="AT62" s="374" t="s">
        <v>97</v>
      </c>
      <c r="AU62" s="375"/>
      <c r="AV62" s="375"/>
      <c r="AW62" s="375"/>
      <c r="AX62" s="375"/>
      <c r="AY62" s="376"/>
      <c r="AZ62" s="399" t="s">
        <v>98</v>
      </c>
      <c r="BA62" s="400"/>
      <c r="BB62" s="400"/>
      <c r="BC62" s="400"/>
      <c r="BD62" s="400"/>
      <c r="BE62" s="401"/>
      <c r="BF62" s="368" t="s">
        <v>96</v>
      </c>
      <c r="BG62" s="369"/>
      <c r="BH62" s="369"/>
      <c r="BI62" s="370"/>
      <c r="BJ62" s="374" t="s">
        <v>97</v>
      </c>
      <c r="BK62" s="375"/>
      <c r="BL62" s="375"/>
      <c r="BM62" s="375"/>
      <c r="BN62" s="375"/>
      <c r="BO62" s="376"/>
      <c r="BP62" s="399" t="s">
        <v>98</v>
      </c>
      <c r="BQ62" s="400"/>
      <c r="BR62" s="400"/>
      <c r="BS62" s="400"/>
      <c r="BT62" s="400"/>
      <c r="BU62" s="401"/>
      <c r="BV62" s="368" t="s">
        <v>96</v>
      </c>
      <c r="BW62" s="369"/>
      <c r="BX62" s="369"/>
      <c r="BY62" s="370"/>
      <c r="BZ62" s="374" t="s">
        <v>97</v>
      </c>
      <c r="CA62" s="375"/>
      <c r="CB62" s="375"/>
      <c r="CC62" s="375"/>
      <c r="CD62" s="375"/>
      <c r="CE62" s="376"/>
      <c r="CF62" s="399" t="s">
        <v>98</v>
      </c>
      <c r="CG62" s="400"/>
      <c r="CH62" s="400"/>
      <c r="CI62" s="400"/>
      <c r="CJ62" s="400"/>
      <c r="CK62" s="401"/>
      <c r="CL62" s="368" t="s">
        <v>96</v>
      </c>
      <c r="CM62" s="369"/>
      <c r="CN62" s="369"/>
      <c r="CO62" s="370"/>
      <c r="CP62" s="374" t="s">
        <v>97</v>
      </c>
      <c r="CQ62" s="375"/>
      <c r="CR62" s="375"/>
      <c r="CS62" s="375"/>
      <c r="CT62" s="375"/>
      <c r="CU62" s="376"/>
      <c r="CV62" s="399" t="s">
        <v>98</v>
      </c>
      <c r="CW62" s="400"/>
      <c r="CX62" s="400"/>
      <c r="CY62" s="400"/>
      <c r="CZ62" s="400"/>
      <c r="DA62" s="401"/>
      <c r="DB62" s="368" t="s">
        <v>96</v>
      </c>
      <c r="DC62" s="369"/>
      <c r="DD62" s="369"/>
      <c r="DE62" s="370"/>
      <c r="DF62" s="374" t="s">
        <v>97</v>
      </c>
      <c r="DG62" s="375"/>
      <c r="DH62" s="375"/>
      <c r="DI62" s="375"/>
      <c r="DJ62" s="375"/>
      <c r="DK62" s="376"/>
      <c r="DL62" s="399" t="s">
        <v>98</v>
      </c>
      <c r="DM62" s="400"/>
      <c r="DN62" s="400"/>
      <c r="DO62" s="400"/>
      <c r="DP62" s="400"/>
      <c r="DQ62" s="401"/>
      <c r="DR62" s="368" t="s">
        <v>96</v>
      </c>
      <c r="DS62" s="369"/>
      <c r="DT62" s="369"/>
      <c r="DU62" s="370"/>
      <c r="DV62" s="374" t="s">
        <v>97</v>
      </c>
      <c r="DW62" s="375"/>
      <c r="DX62" s="375"/>
      <c r="DY62" s="375"/>
      <c r="DZ62" s="375"/>
      <c r="EA62" s="376"/>
      <c r="EB62" s="399" t="s">
        <v>98</v>
      </c>
      <c r="EC62" s="400"/>
      <c r="ED62" s="400"/>
      <c r="EE62" s="400"/>
      <c r="EF62" s="400"/>
      <c r="EG62" s="401"/>
      <c r="EH62" s="368" t="s">
        <v>96</v>
      </c>
      <c r="EI62" s="369"/>
      <c r="EJ62" s="369"/>
      <c r="EK62" s="370"/>
      <c r="EL62" s="374" t="s">
        <v>97</v>
      </c>
      <c r="EM62" s="375"/>
      <c r="EN62" s="375"/>
      <c r="EO62" s="375"/>
      <c r="EP62" s="375"/>
      <c r="EQ62" s="376"/>
      <c r="ER62" s="399" t="s">
        <v>98</v>
      </c>
      <c r="ES62" s="400"/>
      <c r="ET62" s="400"/>
      <c r="EU62" s="400"/>
      <c r="EV62" s="400"/>
      <c r="EW62" s="401"/>
      <c r="EX62" s="109"/>
      <c r="EY62" s="109"/>
      <c r="EZ62" s="109"/>
      <c r="FA62" s="109"/>
      <c r="FB62" s="109"/>
      <c r="FC62" s="109"/>
      <c r="FD62" s="109"/>
      <c r="FE62" s="109"/>
    </row>
    <row r="63" spans="1:167" ht="16.5" customHeight="1" thickBot="1">
      <c r="C63" s="491" t="s">
        <v>107</v>
      </c>
      <c r="D63" s="497"/>
      <c r="E63" s="497"/>
      <c r="F63" s="37"/>
      <c r="G63" s="37"/>
      <c r="H63" s="37"/>
      <c r="I63" s="37"/>
      <c r="J63" s="37"/>
      <c r="K63" s="37"/>
      <c r="L63" s="444" t="s">
        <v>108</v>
      </c>
      <c r="M63" s="445"/>
      <c r="N63" s="445"/>
      <c r="O63" s="445"/>
      <c r="P63" s="445"/>
      <c r="Q63" s="445"/>
      <c r="R63" s="445"/>
      <c r="S63" s="445"/>
      <c r="T63" s="445"/>
      <c r="U63" s="445"/>
      <c r="V63" s="445"/>
      <c r="W63" s="445"/>
      <c r="X63" s="445"/>
      <c r="Y63" s="446"/>
      <c r="Z63" s="371"/>
      <c r="AA63" s="372"/>
      <c r="AB63" s="372"/>
      <c r="AC63" s="373"/>
      <c r="AD63" s="377" t="s">
        <v>99</v>
      </c>
      <c r="AE63" s="378"/>
      <c r="AF63" s="379"/>
      <c r="AG63" s="380" t="s">
        <v>100</v>
      </c>
      <c r="AH63" s="378"/>
      <c r="AI63" s="381"/>
      <c r="AJ63" s="399" t="s">
        <v>99</v>
      </c>
      <c r="AK63" s="400"/>
      <c r="AL63" s="380"/>
      <c r="AM63" s="381" t="s">
        <v>100</v>
      </c>
      <c r="AN63" s="400"/>
      <c r="AO63" s="401"/>
      <c r="AP63" s="371"/>
      <c r="AQ63" s="372"/>
      <c r="AR63" s="372"/>
      <c r="AS63" s="373"/>
      <c r="AT63" s="377" t="s">
        <v>99</v>
      </c>
      <c r="AU63" s="378"/>
      <c r="AV63" s="379"/>
      <c r="AW63" s="380" t="s">
        <v>100</v>
      </c>
      <c r="AX63" s="378"/>
      <c r="AY63" s="381"/>
      <c r="AZ63" s="399" t="s">
        <v>99</v>
      </c>
      <c r="BA63" s="400"/>
      <c r="BB63" s="380"/>
      <c r="BC63" s="381" t="s">
        <v>100</v>
      </c>
      <c r="BD63" s="400"/>
      <c r="BE63" s="401"/>
      <c r="BF63" s="371"/>
      <c r="BG63" s="372"/>
      <c r="BH63" s="372"/>
      <c r="BI63" s="373"/>
      <c r="BJ63" s="377" t="s">
        <v>99</v>
      </c>
      <c r="BK63" s="378"/>
      <c r="BL63" s="379"/>
      <c r="BM63" s="380" t="s">
        <v>100</v>
      </c>
      <c r="BN63" s="378"/>
      <c r="BO63" s="381"/>
      <c r="BP63" s="399" t="s">
        <v>99</v>
      </c>
      <c r="BQ63" s="400"/>
      <c r="BR63" s="380"/>
      <c r="BS63" s="381" t="s">
        <v>100</v>
      </c>
      <c r="BT63" s="400"/>
      <c r="BU63" s="401"/>
      <c r="BV63" s="371"/>
      <c r="BW63" s="372"/>
      <c r="BX63" s="372"/>
      <c r="BY63" s="373"/>
      <c r="BZ63" s="377" t="s">
        <v>99</v>
      </c>
      <c r="CA63" s="378"/>
      <c r="CB63" s="379"/>
      <c r="CC63" s="380" t="s">
        <v>100</v>
      </c>
      <c r="CD63" s="378"/>
      <c r="CE63" s="381"/>
      <c r="CF63" s="399" t="s">
        <v>99</v>
      </c>
      <c r="CG63" s="400"/>
      <c r="CH63" s="380"/>
      <c r="CI63" s="381" t="s">
        <v>100</v>
      </c>
      <c r="CJ63" s="400"/>
      <c r="CK63" s="401"/>
      <c r="CL63" s="371"/>
      <c r="CM63" s="372"/>
      <c r="CN63" s="372"/>
      <c r="CO63" s="373"/>
      <c r="CP63" s="377" t="s">
        <v>99</v>
      </c>
      <c r="CQ63" s="378"/>
      <c r="CR63" s="379"/>
      <c r="CS63" s="380" t="s">
        <v>100</v>
      </c>
      <c r="CT63" s="378"/>
      <c r="CU63" s="381"/>
      <c r="CV63" s="399" t="s">
        <v>99</v>
      </c>
      <c r="CW63" s="400"/>
      <c r="CX63" s="380"/>
      <c r="CY63" s="381" t="s">
        <v>100</v>
      </c>
      <c r="CZ63" s="400"/>
      <c r="DA63" s="401"/>
      <c r="DB63" s="371"/>
      <c r="DC63" s="372"/>
      <c r="DD63" s="372"/>
      <c r="DE63" s="373"/>
      <c r="DF63" s="377" t="s">
        <v>99</v>
      </c>
      <c r="DG63" s="378"/>
      <c r="DH63" s="379"/>
      <c r="DI63" s="380" t="s">
        <v>100</v>
      </c>
      <c r="DJ63" s="378"/>
      <c r="DK63" s="381"/>
      <c r="DL63" s="399" t="s">
        <v>99</v>
      </c>
      <c r="DM63" s="400"/>
      <c r="DN63" s="380"/>
      <c r="DO63" s="381" t="s">
        <v>100</v>
      </c>
      <c r="DP63" s="400"/>
      <c r="DQ63" s="401"/>
      <c r="DR63" s="371"/>
      <c r="DS63" s="372"/>
      <c r="DT63" s="372"/>
      <c r="DU63" s="373"/>
      <c r="DV63" s="377" t="s">
        <v>99</v>
      </c>
      <c r="DW63" s="378"/>
      <c r="DX63" s="379"/>
      <c r="DY63" s="380" t="s">
        <v>100</v>
      </c>
      <c r="DZ63" s="378"/>
      <c r="EA63" s="381"/>
      <c r="EB63" s="399" t="s">
        <v>99</v>
      </c>
      <c r="EC63" s="400"/>
      <c r="ED63" s="380"/>
      <c r="EE63" s="381" t="s">
        <v>100</v>
      </c>
      <c r="EF63" s="400"/>
      <c r="EG63" s="401"/>
      <c r="EH63" s="371"/>
      <c r="EI63" s="372"/>
      <c r="EJ63" s="372"/>
      <c r="EK63" s="373"/>
      <c r="EL63" s="377" t="s">
        <v>99</v>
      </c>
      <c r="EM63" s="378"/>
      <c r="EN63" s="379"/>
      <c r="EO63" s="380" t="s">
        <v>100</v>
      </c>
      <c r="EP63" s="378"/>
      <c r="EQ63" s="381"/>
      <c r="ER63" s="399" t="s">
        <v>99</v>
      </c>
      <c r="ES63" s="400"/>
      <c r="ET63" s="380"/>
      <c r="EU63" s="381" t="s">
        <v>100</v>
      </c>
      <c r="EV63" s="400"/>
      <c r="EW63" s="401"/>
      <c r="EX63" s="109"/>
      <c r="EY63" s="109"/>
      <c r="EZ63" s="109"/>
      <c r="FA63" s="109"/>
      <c r="FB63" s="109"/>
      <c r="FC63" s="109"/>
      <c r="FD63" s="109"/>
      <c r="FE63" s="109"/>
    </row>
    <row r="64" spans="1:167" ht="15.6" customHeight="1">
      <c r="C64" s="280"/>
      <c r="D64" s="497"/>
      <c r="E64" s="497"/>
      <c r="F64" s="37"/>
      <c r="G64" s="37"/>
      <c r="H64" s="37"/>
      <c r="I64" s="37"/>
      <c r="J64" s="37"/>
      <c r="K64" s="37"/>
      <c r="L64" s="441"/>
      <c r="M64" s="442"/>
      <c r="N64" s="442"/>
      <c r="O64" s="442"/>
      <c r="P64" s="442"/>
      <c r="Q64" s="442"/>
      <c r="R64" s="442"/>
      <c r="S64" s="442"/>
      <c r="T64" s="442"/>
      <c r="U64" s="442"/>
      <c r="V64" s="442"/>
      <c r="W64" s="442"/>
      <c r="X64" s="442"/>
      <c r="Y64" s="443"/>
      <c r="Z64" s="382"/>
      <c r="AA64" s="383"/>
      <c r="AB64" s="383"/>
      <c r="AC64" s="383"/>
      <c r="AD64" s="383"/>
      <c r="AE64" s="383"/>
      <c r="AF64" s="383"/>
      <c r="AG64" s="383"/>
      <c r="AH64" s="383"/>
      <c r="AI64" s="383"/>
      <c r="AJ64" s="364"/>
      <c r="AK64" s="365"/>
      <c r="AL64" s="366"/>
      <c r="AM64" s="364"/>
      <c r="AN64" s="365"/>
      <c r="AO64" s="367"/>
      <c r="AP64" s="382"/>
      <c r="AQ64" s="383"/>
      <c r="AR64" s="383"/>
      <c r="AS64" s="383"/>
      <c r="AT64" s="383"/>
      <c r="AU64" s="383"/>
      <c r="AV64" s="383"/>
      <c r="AW64" s="383"/>
      <c r="AX64" s="383"/>
      <c r="AY64" s="383"/>
      <c r="AZ64" s="364"/>
      <c r="BA64" s="365"/>
      <c r="BB64" s="366"/>
      <c r="BC64" s="364"/>
      <c r="BD64" s="365"/>
      <c r="BE64" s="367"/>
      <c r="BF64" s="382"/>
      <c r="BG64" s="383"/>
      <c r="BH64" s="383"/>
      <c r="BI64" s="383"/>
      <c r="BJ64" s="383"/>
      <c r="BK64" s="383"/>
      <c r="BL64" s="383"/>
      <c r="BM64" s="383"/>
      <c r="BN64" s="383"/>
      <c r="BO64" s="383"/>
      <c r="BP64" s="364"/>
      <c r="BQ64" s="365"/>
      <c r="BR64" s="366"/>
      <c r="BS64" s="364"/>
      <c r="BT64" s="365"/>
      <c r="BU64" s="367"/>
      <c r="BV64" s="382"/>
      <c r="BW64" s="383"/>
      <c r="BX64" s="383"/>
      <c r="BY64" s="383"/>
      <c r="BZ64" s="383"/>
      <c r="CA64" s="383"/>
      <c r="CB64" s="383"/>
      <c r="CC64" s="383"/>
      <c r="CD64" s="383"/>
      <c r="CE64" s="383"/>
      <c r="CF64" s="364"/>
      <c r="CG64" s="365"/>
      <c r="CH64" s="366"/>
      <c r="CI64" s="364"/>
      <c r="CJ64" s="365"/>
      <c r="CK64" s="367"/>
      <c r="CL64" s="382"/>
      <c r="CM64" s="383"/>
      <c r="CN64" s="383"/>
      <c r="CO64" s="383"/>
      <c r="CP64" s="383"/>
      <c r="CQ64" s="383"/>
      <c r="CR64" s="383"/>
      <c r="CS64" s="383"/>
      <c r="CT64" s="383"/>
      <c r="CU64" s="383"/>
      <c r="CV64" s="364"/>
      <c r="CW64" s="365"/>
      <c r="CX64" s="366"/>
      <c r="CY64" s="364"/>
      <c r="CZ64" s="365"/>
      <c r="DA64" s="367"/>
      <c r="DB64" s="382"/>
      <c r="DC64" s="383"/>
      <c r="DD64" s="383"/>
      <c r="DE64" s="383"/>
      <c r="DF64" s="383"/>
      <c r="DG64" s="383"/>
      <c r="DH64" s="383"/>
      <c r="DI64" s="383"/>
      <c r="DJ64" s="383"/>
      <c r="DK64" s="383"/>
      <c r="DL64" s="364"/>
      <c r="DM64" s="365"/>
      <c r="DN64" s="366"/>
      <c r="DO64" s="364"/>
      <c r="DP64" s="365"/>
      <c r="DQ64" s="367"/>
      <c r="DR64" s="382"/>
      <c r="DS64" s="383"/>
      <c r="DT64" s="383"/>
      <c r="DU64" s="383"/>
      <c r="DV64" s="383"/>
      <c r="DW64" s="383"/>
      <c r="DX64" s="383"/>
      <c r="DY64" s="383"/>
      <c r="DZ64" s="383"/>
      <c r="EA64" s="383"/>
      <c r="EB64" s="364"/>
      <c r="EC64" s="365"/>
      <c r="ED64" s="366"/>
      <c r="EE64" s="364"/>
      <c r="EF64" s="365"/>
      <c r="EG64" s="367"/>
      <c r="EH64" s="382"/>
      <c r="EI64" s="383"/>
      <c r="EJ64" s="383"/>
      <c r="EK64" s="383"/>
      <c r="EL64" s="383"/>
      <c r="EM64" s="383"/>
      <c r="EN64" s="383"/>
      <c r="EO64" s="383"/>
      <c r="EP64" s="383"/>
      <c r="EQ64" s="383"/>
      <c r="ER64" s="364"/>
      <c r="ES64" s="365"/>
      <c r="ET64" s="366"/>
      <c r="EU64" s="364"/>
      <c r="EV64" s="365"/>
      <c r="EW64" s="367"/>
      <c r="EX64" s="22"/>
      <c r="EY64" s="22"/>
      <c r="EZ64" s="22"/>
      <c r="FA64" s="22"/>
      <c r="FB64" s="22"/>
      <c r="FC64" s="22"/>
      <c r="FD64" s="22"/>
      <c r="FE64" s="22"/>
    </row>
    <row r="65" spans="3:161" ht="15.6" customHeight="1">
      <c r="C65" s="280"/>
      <c r="F65" s="37"/>
      <c r="G65" s="37"/>
      <c r="H65" s="37"/>
      <c r="I65" s="37"/>
      <c r="J65" s="37"/>
      <c r="K65" s="37"/>
      <c r="L65" s="438"/>
      <c r="M65" s="439"/>
      <c r="N65" s="439"/>
      <c r="O65" s="439"/>
      <c r="P65" s="439"/>
      <c r="Q65" s="439"/>
      <c r="R65" s="439"/>
      <c r="S65" s="439"/>
      <c r="T65" s="439"/>
      <c r="U65" s="439"/>
      <c r="V65" s="439"/>
      <c r="W65" s="439"/>
      <c r="X65" s="439"/>
      <c r="Y65" s="440"/>
      <c r="Z65" s="362"/>
      <c r="AA65" s="363"/>
      <c r="AB65" s="363"/>
      <c r="AC65" s="363"/>
      <c r="AD65" s="360"/>
      <c r="AE65" s="360"/>
      <c r="AF65" s="360"/>
      <c r="AG65" s="360"/>
      <c r="AH65" s="360"/>
      <c r="AI65" s="360"/>
      <c r="AJ65" s="356"/>
      <c r="AK65" s="357"/>
      <c r="AL65" s="358"/>
      <c r="AM65" s="356"/>
      <c r="AN65" s="357"/>
      <c r="AO65" s="359"/>
      <c r="AP65" s="362"/>
      <c r="AQ65" s="363"/>
      <c r="AR65" s="363"/>
      <c r="AS65" s="363"/>
      <c r="AT65" s="360"/>
      <c r="AU65" s="360"/>
      <c r="AV65" s="360"/>
      <c r="AW65" s="360"/>
      <c r="AX65" s="360"/>
      <c r="AY65" s="360"/>
      <c r="AZ65" s="356"/>
      <c r="BA65" s="357"/>
      <c r="BB65" s="358"/>
      <c r="BC65" s="356"/>
      <c r="BD65" s="357"/>
      <c r="BE65" s="359"/>
      <c r="BF65" s="362"/>
      <c r="BG65" s="363"/>
      <c r="BH65" s="363"/>
      <c r="BI65" s="363"/>
      <c r="BJ65" s="360"/>
      <c r="BK65" s="360"/>
      <c r="BL65" s="360"/>
      <c r="BM65" s="360"/>
      <c r="BN65" s="360"/>
      <c r="BO65" s="360"/>
      <c r="BP65" s="356"/>
      <c r="BQ65" s="357"/>
      <c r="BR65" s="358"/>
      <c r="BS65" s="356"/>
      <c r="BT65" s="357"/>
      <c r="BU65" s="359"/>
      <c r="BV65" s="362"/>
      <c r="BW65" s="363"/>
      <c r="BX65" s="363"/>
      <c r="BY65" s="363"/>
      <c r="BZ65" s="360"/>
      <c r="CA65" s="360"/>
      <c r="CB65" s="360"/>
      <c r="CC65" s="360"/>
      <c r="CD65" s="360"/>
      <c r="CE65" s="360"/>
      <c r="CF65" s="356"/>
      <c r="CG65" s="357"/>
      <c r="CH65" s="358"/>
      <c r="CI65" s="356"/>
      <c r="CJ65" s="357"/>
      <c r="CK65" s="359"/>
      <c r="CL65" s="362"/>
      <c r="CM65" s="363"/>
      <c r="CN65" s="363"/>
      <c r="CO65" s="363"/>
      <c r="CP65" s="360"/>
      <c r="CQ65" s="360"/>
      <c r="CR65" s="360"/>
      <c r="CS65" s="360"/>
      <c r="CT65" s="360"/>
      <c r="CU65" s="360"/>
      <c r="CV65" s="356"/>
      <c r="CW65" s="357"/>
      <c r="CX65" s="358"/>
      <c r="CY65" s="356"/>
      <c r="CZ65" s="357"/>
      <c r="DA65" s="359"/>
      <c r="DB65" s="362"/>
      <c r="DC65" s="363"/>
      <c r="DD65" s="363"/>
      <c r="DE65" s="363"/>
      <c r="DF65" s="360"/>
      <c r="DG65" s="360"/>
      <c r="DH65" s="360"/>
      <c r="DI65" s="360"/>
      <c r="DJ65" s="360"/>
      <c r="DK65" s="360"/>
      <c r="DL65" s="356"/>
      <c r="DM65" s="357"/>
      <c r="DN65" s="358"/>
      <c r="DO65" s="356"/>
      <c r="DP65" s="357"/>
      <c r="DQ65" s="359"/>
      <c r="DR65" s="362"/>
      <c r="DS65" s="363"/>
      <c r="DT65" s="363"/>
      <c r="DU65" s="363"/>
      <c r="DV65" s="360"/>
      <c r="DW65" s="360"/>
      <c r="DX65" s="360"/>
      <c r="DY65" s="360"/>
      <c r="DZ65" s="360"/>
      <c r="EA65" s="360"/>
      <c r="EB65" s="356"/>
      <c r="EC65" s="357"/>
      <c r="ED65" s="358"/>
      <c r="EE65" s="356"/>
      <c r="EF65" s="357"/>
      <c r="EG65" s="359"/>
      <c r="EH65" s="362"/>
      <c r="EI65" s="363"/>
      <c r="EJ65" s="363"/>
      <c r="EK65" s="363"/>
      <c r="EL65" s="360"/>
      <c r="EM65" s="360"/>
      <c r="EN65" s="360"/>
      <c r="EO65" s="360"/>
      <c r="EP65" s="360"/>
      <c r="EQ65" s="360"/>
      <c r="ER65" s="356"/>
      <c r="ES65" s="357"/>
      <c r="ET65" s="358"/>
      <c r="EU65" s="356"/>
      <c r="EV65" s="357"/>
      <c r="EW65" s="359"/>
      <c r="EX65" s="22"/>
      <c r="EY65" s="22"/>
      <c r="EZ65" s="22"/>
      <c r="FA65" s="22"/>
      <c r="FB65" s="22"/>
      <c r="FC65" s="22"/>
      <c r="FD65" s="22"/>
      <c r="FE65" s="22"/>
    </row>
    <row r="66" spans="3:161" ht="15.6" customHeight="1">
      <c r="C66" s="280"/>
      <c r="F66" s="37"/>
      <c r="G66" s="37"/>
      <c r="H66" s="37"/>
      <c r="I66" s="37"/>
      <c r="J66" s="37"/>
      <c r="K66" s="37"/>
      <c r="L66" s="438"/>
      <c r="M66" s="439"/>
      <c r="N66" s="439"/>
      <c r="O66" s="439"/>
      <c r="P66" s="439"/>
      <c r="Q66" s="439"/>
      <c r="R66" s="439"/>
      <c r="S66" s="439"/>
      <c r="T66" s="439"/>
      <c r="U66" s="439"/>
      <c r="V66" s="439"/>
      <c r="W66" s="439"/>
      <c r="X66" s="439"/>
      <c r="Y66" s="440"/>
      <c r="Z66" s="362"/>
      <c r="AA66" s="363"/>
      <c r="AB66" s="363"/>
      <c r="AC66" s="363"/>
      <c r="AD66" s="360"/>
      <c r="AE66" s="360"/>
      <c r="AF66" s="360"/>
      <c r="AG66" s="360"/>
      <c r="AH66" s="360"/>
      <c r="AI66" s="360"/>
      <c r="AJ66" s="356"/>
      <c r="AK66" s="357"/>
      <c r="AL66" s="358"/>
      <c r="AM66" s="356"/>
      <c r="AN66" s="357"/>
      <c r="AO66" s="359"/>
      <c r="AP66" s="362"/>
      <c r="AQ66" s="363"/>
      <c r="AR66" s="363"/>
      <c r="AS66" s="363"/>
      <c r="AT66" s="360"/>
      <c r="AU66" s="360"/>
      <c r="AV66" s="360"/>
      <c r="AW66" s="360"/>
      <c r="AX66" s="360"/>
      <c r="AY66" s="360"/>
      <c r="AZ66" s="356"/>
      <c r="BA66" s="357"/>
      <c r="BB66" s="358"/>
      <c r="BC66" s="356"/>
      <c r="BD66" s="357"/>
      <c r="BE66" s="359"/>
      <c r="BF66" s="362"/>
      <c r="BG66" s="363"/>
      <c r="BH66" s="363"/>
      <c r="BI66" s="363"/>
      <c r="BJ66" s="360"/>
      <c r="BK66" s="360"/>
      <c r="BL66" s="360"/>
      <c r="BM66" s="360"/>
      <c r="BN66" s="360"/>
      <c r="BO66" s="360"/>
      <c r="BP66" s="356"/>
      <c r="BQ66" s="357"/>
      <c r="BR66" s="358"/>
      <c r="BS66" s="356"/>
      <c r="BT66" s="357"/>
      <c r="BU66" s="359"/>
      <c r="BV66" s="362"/>
      <c r="BW66" s="363"/>
      <c r="BX66" s="363"/>
      <c r="BY66" s="363"/>
      <c r="BZ66" s="360"/>
      <c r="CA66" s="360"/>
      <c r="CB66" s="360"/>
      <c r="CC66" s="360"/>
      <c r="CD66" s="360"/>
      <c r="CE66" s="360"/>
      <c r="CF66" s="356"/>
      <c r="CG66" s="357"/>
      <c r="CH66" s="358"/>
      <c r="CI66" s="356"/>
      <c r="CJ66" s="357"/>
      <c r="CK66" s="359"/>
      <c r="CL66" s="362"/>
      <c r="CM66" s="363"/>
      <c r="CN66" s="363"/>
      <c r="CO66" s="363"/>
      <c r="CP66" s="360"/>
      <c r="CQ66" s="360"/>
      <c r="CR66" s="360"/>
      <c r="CS66" s="360"/>
      <c r="CT66" s="360"/>
      <c r="CU66" s="360"/>
      <c r="CV66" s="356"/>
      <c r="CW66" s="357"/>
      <c r="CX66" s="358"/>
      <c r="CY66" s="356"/>
      <c r="CZ66" s="357"/>
      <c r="DA66" s="359"/>
      <c r="DB66" s="362"/>
      <c r="DC66" s="363"/>
      <c r="DD66" s="363"/>
      <c r="DE66" s="363"/>
      <c r="DF66" s="360"/>
      <c r="DG66" s="360"/>
      <c r="DH66" s="360"/>
      <c r="DI66" s="360"/>
      <c r="DJ66" s="360"/>
      <c r="DK66" s="360"/>
      <c r="DL66" s="356"/>
      <c r="DM66" s="357"/>
      <c r="DN66" s="358"/>
      <c r="DO66" s="356"/>
      <c r="DP66" s="357"/>
      <c r="DQ66" s="359"/>
      <c r="DR66" s="362"/>
      <c r="DS66" s="363"/>
      <c r="DT66" s="363"/>
      <c r="DU66" s="363"/>
      <c r="DV66" s="360"/>
      <c r="DW66" s="360"/>
      <c r="DX66" s="360"/>
      <c r="DY66" s="360"/>
      <c r="DZ66" s="360"/>
      <c r="EA66" s="360"/>
      <c r="EB66" s="356"/>
      <c r="EC66" s="357"/>
      <c r="ED66" s="358"/>
      <c r="EE66" s="356"/>
      <c r="EF66" s="357"/>
      <c r="EG66" s="359"/>
      <c r="EH66" s="362"/>
      <c r="EI66" s="363"/>
      <c r="EJ66" s="363"/>
      <c r="EK66" s="363"/>
      <c r="EL66" s="360"/>
      <c r="EM66" s="360"/>
      <c r="EN66" s="360"/>
      <c r="EO66" s="360"/>
      <c r="EP66" s="360"/>
      <c r="EQ66" s="360"/>
      <c r="ER66" s="356"/>
      <c r="ES66" s="357"/>
      <c r="ET66" s="358"/>
      <c r="EU66" s="356"/>
      <c r="EV66" s="357"/>
      <c r="EW66" s="359"/>
      <c r="EX66" s="22"/>
      <c r="EY66" s="22"/>
      <c r="EZ66" s="22"/>
      <c r="FA66" s="22"/>
      <c r="FB66" s="22"/>
      <c r="FC66" s="22"/>
      <c r="FD66" s="22"/>
      <c r="FE66" s="22"/>
    </row>
    <row r="67" spans="3:161" ht="15.6" customHeight="1">
      <c r="C67" s="280" t="s">
        <v>109</v>
      </c>
      <c r="F67" s="37"/>
      <c r="G67" s="37"/>
      <c r="H67" s="37"/>
      <c r="I67" s="37"/>
      <c r="J67" s="37"/>
      <c r="K67" s="37"/>
      <c r="L67" s="438"/>
      <c r="M67" s="439"/>
      <c r="N67" s="439"/>
      <c r="O67" s="439"/>
      <c r="P67" s="439"/>
      <c r="Q67" s="439"/>
      <c r="R67" s="439"/>
      <c r="S67" s="439"/>
      <c r="T67" s="439"/>
      <c r="U67" s="439"/>
      <c r="V67" s="439"/>
      <c r="W67" s="439"/>
      <c r="X67" s="439"/>
      <c r="Y67" s="440"/>
      <c r="Z67" s="362"/>
      <c r="AA67" s="363"/>
      <c r="AB67" s="363"/>
      <c r="AC67" s="363"/>
      <c r="AD67" s="360"/>
      <c r="AE67" s="360"/>
      <c r="AF67" s="360"/>
      <c r="AG67" s="360"/>
      <c r="AH67" s="360"/>
      <c r="AI67" s="360"/>
      <c r="AJ67" s="356"/>
      <c r="AK67" s="357"/>
      <c r="AL67" s="358"/>
      <c r="AM67" s="356"/>
      <c r="AN67" s="357"/>
      <c r="AO67" s="359"/>
      <c r="AP67" s="362"/>
      <c r="AQ67" s="363"/>
      <c r="AR67" s="363"/>
      <c r="AS67" s="363"/>
      <c r="AT67" s="360"/>
      <c r="AU67" s="360"/>
      <c r="AV67" s="360"/>
      <c r="AW67" s="360"/>
      <c r="AX67" s="360"/>
      <c r="AY67" s="360"/>
      <c r="AZ67" s="356"/>
      <c r="BA67" s="357"/>
      <c r="BB67" s="358"/>
      <c r="BC67" s="356"/>
      <c r="BD67" s="357"/>
      <c r="BE67" s="359"/>
      <c r="BF67" s="362"/>
      <c r="BG67" s="363"/>
      <c r="BH67" s="363"/>
      <c r="BI67" s="363"/>
      <c r="BJ67" s="360"/>
      <c r="BK67" s="360"/>
      <c r="BL67" s="360"/>
      <c r="BM67" s="360"/>
      <c r="BN67" s="360"/>
      <c r="BO67" s="360"/>
      <c r="BP67" s="356"/>
      <c r="BQ67" s="357"/>
      <c r="BR67" s="358"/>
      <c r="BS67" s="356"/>
      <c r="BT67" s="357"/>
      <c r="BU67" s="359"/>
      <c r="BV67" s="362"/>
      <c r="BW67" s="363"/>
      <c r="BX67" s="363"/>
      <c r="BY67" s="363"/>
      <c r="BZ67" s="360"/>
      <c r="CA67" s="360"/>
      <c r="CB67" s="360"/>
      <c r="CC67" s="360"/>
      <c r="CD67" s="360"/>
      <c r="CE67" s="360"/>
      <c r="CF67" s="356"/>
      <c r="CG67" s="357"/>
      <c r="CH67" s="358"/>
      <c r="CI67" s="356"/>
      <c r="CJ67" s="357"/>
      <c r="CK67" s="359"/>
      <c r="CL67" s="362"/>
      <c r="CM67" s="363"/>
      <c r="CN67" s="363"/>
      <c r="CO67" s="363"/>
      <c r="CP67" s="360"/>
      <c r="CQ67" s="360"/>
      <c r="CR67" s="360"/>
      <c r="CS67" s="360"/>
      <c r="CT67" s="360"/>
      <c r="CU67" s="360"/>
      <c r="CV67" s="356"/>
      <c r="CW67" s="357"/>
      <c r="CX67" s="358"/>
      <c r="CY67" s="356"/>
      <c r="CZ67" s="357"/>
      <c r="DA67" s="359"/>
      <c r="DB67" s="362"/>
      <c r="DC67" s="363"/>
      <c r="DD67" s="363"/>
      <c r="DE67" s="363"/>
      <c r="DF67" s="360"/>
      <c r="DG67" s="360"/>
      <c r="DH67" s="360"/>
      <c r="DI67" s="360"/>
      <c r="DJ67" s="360"/>
      <c r="DK67" s="360"/>
      <c r="DL67" s="356"/>
      <c r="DM67" s="357"/>
      <c r="DN67" s="358"/>
      <c r="DO67" s="356"/>
      <c r="DP67" s="357"/>
      <c r="DQ67" s="359"/>
      <c r="DR67" s="362"/>
      <c r="DS67" s="363"/>
      <c r="DT67" s="363"/>
      <c r="DU67" s="363"/>
      <c r="DV67" s="360"/>
      <c r="DW67" s="360"/>
      <c r="DX67" s="360"/>
      <c r="DY67" s="360"/>
      <c r="DZ67" s="360"/>
      <c r="EA67" s="360"/>
      <c r="EB67" s="356"/>
      <c r="EC67" s="357"/>
      <c r="ED67" s="358"/>
      <c r="EE67" s="356"/>
      <c r="EF67" s="357"/>
      <c r="EG67" s="359"/>
      <c r="EH67" s="362"/>
      <c r="EI67" s="363"/>
      <c r="EJ67" s="363"/>
      <c r="EK67" s="363"/>
      <c r="EL67" s="360"/>
      <c r="EM67" s="360"/>
      <c r="EN67" s="360"/>
      <c r="EO67" s="360"/>
      <c r="EP67" s="360"/>
      <c r="EQ67" s="360"/>
      <c r="ER67" s="356"/>
      <c r="ES67" s="357"/>
      <c r="ET67" s="358"/>
      <c r="EU67" s="356"/>
      <c r="EV67" s="357"/>
      <c r="EW67" s="359"/>
      <c r="EX67" s="22"/>
      <c r="EY67" s="22"/>
      <c r="EZ67" s="22"/>
      <c r="FA67" s="22"/>
      <c r="FB67" s="22"/>
      <c r="FC67" s="22"/>
      <c r="FD67" s="22"/>
      <c r="FE67" s="22"/>
    </row>
    <row r="68" spans="3:161" ht="15.6" customHeight="1">
      <c r="C68" s="280"/>
      <c r="F68" s="37"/>
      <c r="G68" s="37"/>
      <c r="H68" s="37"/>
      <c r="I68" s="37"/>
      <c r="J68" s="37"/>
      <c r="K68" s="37"/>
      <c r="L68" s="438"/>
      <c r="M68" s="439"/>
      <c r="N68" s="439"/>
      <c r="O68" s="439"/>
      <c r="P68" s="439"/>
      <c r="Q68" s="439"/>
      <c r="R68" s="439"/>
      <c r="S68" s="439"/>
      <c r="T68" s="439"/>
      <c r="U68" s="439"/>
      <c r="V68" s="439"/>
      <c r="W68" s="439"/>
      <c r="X68" s="439"/>
      <c r="Y68" s="440"/>
      <c r="Z68" s="362"/>
      <c r="AA68" s="363"/>
      <c r="AB68" s="363"/>
      <c r="AC68" s="363"/>
      <c r="AD68" s="360"/>
      <c r="AE68" s="360"/>
      <c r="AF68" s="360"/>
      <c r="AG68" s="360"/>
      <c r="AH68" s="360"/>
      <c r="AI68" s="360"/>
      <c r="AJ68" s="356"/>
      <c r="AK68" s="357"/>
      <c r="AL68" s="358"/>
      <c r="AM68" s="356"/>
      <c r="AN68" s="357"/>
      <c r="AO68" s="359"/>
      <c r="AP68" s="362"/>
      <c r="AQ68" s="363"/>
      <c r="AR68" s="363"/>
      <c r="AS68" s="363"/>
      <c r="AT68" s="360"/>
      <c r="AU68" s="360"/>
      <c r="AV68" s="360"/>
      <c r="AW68" s="360"/>
      <c r="AX68" s="360"/>
      <c r="AY68" s="360"/>
      <c r="AZ68" s="356"/>
      <c r="BA68" s="357"/>
      <c r="BB68" s="358"/>
      <c r="BC68" s="356"/>
      <c r="BD68" s="357"/>
      <c r="BE68" s="359"/>
      <c r="BF68" s="362"/>
      <c r="BG68" s="363"/>
      <c r="BH68" s="363"/>
      <c r="BI68" s="363"/>
      <c r="BJ68" s="360"/>
      <c r="BK68" s="360"/>
      <c r="BL68" s="360"/>
      <c r="BM68" s="360"/>
      <c r="BN68" s="360"/>
      <c r="BO68" s="360"/>
      <c r="BP68" s="356"/>
      <c r="BQ68" s="357"/>
      <c r="BR68" s="358"/>
      <c r="BS68" s="356"/>
      <c r="BT68" s="357"/>
      <c r="BU68" s="359"/>
      <c r="BV68" s="362"/>
      <c r="BW68" s="363"/>
      <c r="BX68" s="363"/>
      <c r="BY68" s="363"/>
      <c r="BZ68" s="360"/>
      <c r="CA68" s="360"/>
      <c r="CB68" s="360"/>
      <c r="CC68" s="360"/>
      <c r="CD68" s="360"/>
      <c r="CE68" s="360"/>
      <c r="CF68" s="356"/>
      <c r="CG68" s="357"/>
      <c r="CH68" s="358"/>
      <c r="CI68" s="356"/>
      <c r="CJ68" s="357"/>
      <c r="CK68" s="359"/>
      <c r="CL68" s="362"/>
      <c r="CM68" s="363"/>
      <c r="CN68" s="363"/>
      <c r="CO68" s="363"/>
      <c r="CP68" s="360"/>
      <c r="CQ68" s="360"/>
      <c r="CR68" s="360"/>
      <c r="CS68" s="360"/>
      <c r="CT68" s="360"/>
      <c r="CU68" s="360"/>
      <c r="CV68" s="356"/>
      <c r="CW68" s="357"/>
      <c r="CX68" s="358"/>
      <c r="CY68" s="356"/>
      <c r="CZ68" s="357"/>
      <c r="DA68" s="359"/>
      <c r="DB68" s="362"/>
      <c r="DC68" s="363"/>
      <c r="DD68" s="363"/>
      <c r="DE68" s="363"/>
      <c r="DF68" s="360"/>
      <c r="DG68" s="360"/>
      <c r="DH68" s="360"/>
      <c r="DI68" s="360"/>
      <c r="DJ68" s="360"/>
      <c r="DK68" s="360"/>
      <c r="DL68" s="356"/>
      <c r="DM68" s="357"/>
      <c r="DN68" s="358"/>
      <c r="DO68" s="356"/>
      <c r="DP68" s="357"/>
      <c r="DQ68" s="359"/>
      <c r="DR68" s="362"/>
      <c r="DS68" s="363"/>
      <c r="DT68" s="363"/>
      <c r="DU68" s="363"/>
      <c r="DV68" s="360"/>
      <c r="DW68" s="360"/>
      <c r="DX68" s="360"/>
      <c r="DY68" s="360"/>
      <c r="DZ68" s="360"/>
      <c r="EA68" s="360"/>
      <c r="EB68" s="356"/>
      <c r="EC68" s="357"/>
      <c r="ED68" s="358"/>
      <c r="EE68" s="356"/>
      <c r="EF68" s="357"/>
      <c r="EG68" s="359"/>
      <c r="EH68" s="362"/>
      <c r="EI68" s="363"/>
      <c r="EJ68" s="363"/>
      <c r="EK68" s="363"/>
      <c r="EL68" s="360"/>
      <c r="EM68" s="360"/>
      <c r="EN68" s="360"/>
      <c r="EO68" s="360"/>
      <c r="EP68" s="360"/>
      <c r="EQ68" s="360"/>
      <c r="ER68" s="356"/>
      <c r="ES68" s="357"/>
      <c r="ET68" s="358"/>
      <c r="EU68" s="356"/>
      <c r="EV68" s="357"/>
      <c r="EW68" s="359"/>
      <c r="EX68" s="22"/>
      <c r="EY68" s="22"/>
      <c r="EZ68" s="22"/>
      <c r="FA68" s="22"/>
      <c r="FB68" s="22"/>
      <c r="FC68" s="22"/>
      <c r="FD68" s="22"/>
      <c r="FE68" s="22"/>
    </row>
    <row r="69" spans="3:161" ht="14.25" customHeight="1">
      <c r="C69" s="280"/>
      <c r="L69" s="488"/>
      <c r="M69" s="489"/>
      <c r="N69" s="489"/>
      <c r="O69" s="489"/>
      <c r="P69" s="489"/>
      <c r="Q69" s="489"/>
      <c r="R69" s="489"/>
      <c r="S69" s="489"/>
      <c r="T69" s="489"/>
      <c r="U69" s="489"/>
      <c r="V69" s="489"/>
      <c r="W69" s="489"/>
      <c r="X69" s="489"/>
      <c r="Y69" s="490"/>
      <c r="Z69" s="362"/>
      <c r="AA69" s="363"/>
      <c r="AB69" s="363"/>
      <c r="AC69" s="363"/>
      <c r="AD69" s="360"/>
      <c r="AE69" s="360"/>
      <c r="AF69" s="360"/>
      <c r="AG69" s="360"/>
      <c r="AH69" s="360"/>
      <c r="AI69" s="360"/>
      <c r="AJ69" s="356"/>
      <c r="AK69" s="357"/>
      <c r="AL69" s="358"/>
      <c r="AM69" s="356"/>
      <c r="AN69" s="357"/>
      <c r="AO69" s="359"/>
      <c r="AP69" s="362"/>
      <c r="AQ69" s="363"/>
      <c r="AR69" s="363"/>
      <c r="AS69" s="363"/>
      <c r="AT69" s="360"/>
      <c r="AU69" s="360"/>
      <c r="AV69" s="360"/>
      <c r="AW69" s="360"/>
      <c r="AX69" s="360"/>
      <c r="AY69" s="360"/>
      <c r="AZ69" s="356"/>
      <c r="BA69" s="357"/>
      <c r="BB69" s="358"/>
      <c r="BC69" s="356"/>
      <c r="BD69" s="357"/>
      <c r="BE69" s="359"/>
      <c r="BF69" s="362"/>
      <c r="BG69" s="363"/>
      <c r="BH69" s="363"/>
      <c r="BI69" s="363"/>
      <c r="BJ69" s="360"/>
      <c r="BK69" s="360"/>
      <c r="BL69" s="360"/>
      <c r="BM69" s="360"/>
      <c r="BN69" s="360"/>
      <c r="BO69" s="360"/>
      <c r="BP69" s="356"/>
      <c r="BQ69" s="357"/>
      <c r="BR69" s="358"/>
      <c r="BS69" s="356"/>
      <c r="BT69" s="357"/>
      <c r="BU69" s="359"/>
      <c r="BV69" s="362"/>
      <c r="BW69" s="363"/>
      <c r="BX69" s="363"/>
      <c r="BY69" s="363"/>
      <c r="BZ69" s="360"/>
      <c r="CA69" s="360"/>
      <c r="CB69" s="360"/>
      <c r="CC69" s="360"/>
      <c r="CD69" s="360"/>
      <c r="CE69" s="360"/>
      <c r="CF69" s="356"/>
      <c r="CG69" s="357"/>
      <c r="CH69" s="358"/>
      <c r="CI69" s="356"/>
      <c r="CJ69" s="357"/>
      <c r="CK69" s="359"/>
      <c r="CL69" s="362"/>
      <c r="CM69" s="363"/>
      <c r="CN69" s="363"/>
      <c r="CO69" s="363"/>
      <c r="CP69" s="360"/>
      <c r="CQ69" s="360"/>
      <c r="CR69" s="360"/>
      <c r="CS69" s="360"/>
      <c r="CT69" s="360"/>
      <c r="CU69" s="360"/>
      <c r="CV69" s="356"/>
      <c r="CW69" s="357"/>
      <c r="CX69" s="358"/>
      <c r="CY69" s="356"/>
      <c r="CZ69" s="357"/>
      <c r="DA69" s="359"/>
      <c r="DB69" s="362"/>
      <c r="DC69" s="363"/>
      <c r="DD69" s="363"/>
      <c r="DE69" s="363"/>
      <c r="DF69" s="360"/>
      <c r="DG69" s="360"/>
      <c r="DH69" s="360"/>
      <c r="DI69" s="360"/>
      <c r="DJ69" s="360"/>
      <c r="DK69" s="360"/>
      <c r="DL69" s="356"/>
      <c r="DM69" s="357"/>
      <c r="DN69" s="358"/>
      <c r="DO69" s="356"/>
      <c r="DP69" s="357"/>
      <c r="DQ69" s="359"/>
      <c r="DR69" s="362"/>
      <c r="DS69" s="363"/>
      <c r="DT69" s="363"/>
      <c r="DU69" s="363"/>
      <c r="DV69" s="360"/>
      <c r="DW69" s="360"/>
      <c r="DX69" s="360"/>
      <c r="DY69" s="360"/>
      <c r="DZ69" s="360"/>
      <c r="EA69" s="360"/>
      <c r="EB69" s="356"/>
      <c r="EC69" s="357"/>
      <c r="ED69" s="358"/>
      <c r="EE69" s="356"/>
      <c r="EF69" s="357"/>
      <c r="EG69" s="359"/>
      <c r="EH69" s="362"/>
      <c r="EI69" s="363"/>
      <c r="EJ69" s="363"/>
      <c r="EK69" s="363"/>
      <c r="EL69" s="360"/>
      <c r="EM69" s="360"/>
      <c r="EN69" s="360"/>
      <c r="EO69" s="360"/>
      <c r="EP69" s="360"/>
      <c r="EQ69" s="360"/>
      <c r="ER69" s="356"/>
      <c r="ES69" s="357"/>
      <c r="ET69" s="358"/>
      <c r="EU69" s="356"/>
      <c r="EV69" s="357"/>
      <c r="EW69" s="359"/>
      <c r="EX69" s="22"/>
      <c r="EY69" s="22"/>
      <c r="EZ69" s="22"/>
      <c r="FA69" s="22"/>
      <c r="FB69" s="22"/>
      <c r="FC69" s="22"/>
      <c r="FD69" s="22"/>
      <c r="FE69" s="22"/>
    </row>
    <row r="70" spans="3:161" ht="15.6">
      <c r="C70" s="280"/>
      <c r="F70" s="56"/>
      <c r="L70" s="488"/>
      <c r="M70" s="489"/>
      <c r="N70" s="489"/>
      <c r="O70" s="489"/>
      <c r="P70" s="489"/>
      <c r="Q70" s="489"/>
      <c r="R70" s="489"/>
      <c r="S70" s="489"/>
      <c r="T70" s="489"/>
      <c r="U70" s="489"/>
      <c r="V70" s="489"/>
      <c r="W70" s="489"/>
      <c r="X70" s="489"/>
      <c r="Y70" s="490"/>
      <c r="Z70" s="362"/>
      <c r="AA70" s="363"/>
      <c r="AB70" s="363"/>
      <c r="AC70" s="363"/>
      <c r="AD70" s="360"/>
      <c r="AE70" s="360"/>
      <c r="AF70" s="360"/>
      <c r="AG70" s="360"/>
      <c r="AH70" s="360"/>
      <c r="AI70" s="360"/>
      <c r="AJ70" s="356"/>
      <c r="AK70" s="357"/>
      <c r="AL70" s="358"/>
      <c r="AM70" s="356"/>
      <c r="AN70" s="357"/>
      <c r="AO70" s="359"/>
      <c r="AP70" s="362"/>
      <c r="AQ70" s="363"/>
      <c r="AR70" s="363"/>
      <c r="AS70" s="363"/>
      <c r="AT70" s="360"/>
      <c r="AU70" s="360"/>
      <c r="AV70" s="360"/>
      <c r="AW70" s="360"/>
      <c r="AX70" s="360"/>
      <c r="AY70" s="360"/>
      <c r="AZ70" s="356"/>
      <c r="BA70" s="357"/>
      <c r="BB70" s="358"/>
      <c r="BC70" s="356"/>
      <c r="BD70" s="357"/>
      <c r="BE70" s="359"/>
      <c r="BF70" s="362"/>
      <c r="BG70" s="363"/>
      <c r="BH70" s="363"/>
      <c r="BI70" s="363"/>
      <c r="BJ70" s="360"/>
      <c r="BK70" s="360"/>
      <c r="BL70" s="360"/>
      <c r="BM70" s="360"/>
      <c r="BN70" s="360"/>
      <c r="BO70" s="360"/>
      <c r="BP70" s="356"/>
      <c r="BQ70" s="357"/>
      <c r="BR70" s="358"/>
      <c r="BS70" s="356"/>
      <c r="BT70" s="357"/>
      <c r="BU70" s="359"/>
      <c r="BV70" s="362"/>
      <c r="BW70" s="363"/>
      <c r="BX70" s="363"/>
      <c r="BY70" s="363"/>
      <c r="BZ70" s="360"/>
      <c r="CA70" s="360"/>
      <c r="CB70" s="360"/>
      <c r="CC70" s="360"/>
      <c r="CD70" s="360"/>
      <c r="CE70" s="360"/>
      <c r="CF70" s="356"/>
      <c r="CG70" s="357"/>
      <c r="CH70" s="358"/>
      <c r="CI70" s="356"/>
      <c r="CJ70" s="357"/>
      <c r="CK70" s="359"/>
      <c r="CL70" s="362"/>
      <c r="CM70" s="363"/>
      <c r="CN70" s="363"/>
      <c r="CO70" s="363"/>
      <c r="CP70" s="360"/>
      <c r="CQ70" s="360"/>
      <c r="CR70" s="360"/>
      <c r="CS70" s="360"/>
      <c r="CT70" s="360"/>
      <c r="CU70" s="360"/>
      <c r="CV70" s="356"/>
      <c r="CW70" s="357"/>
      <c r="CX70" s="358"/>
      <c r="CY70" s="356"/>
      <c r="CZ70" s="357"/>
      <c r="DA70" s="359"/>
      <c r="DB70" s="362"/>
      <c r="DC70" s="363"/>
      <c r="DD70" s="363"/>
      <c r="DE70" s="363"/>
      <c r="DF70" s="360"/>
      <c r="DG70" s="360"/>
      <c r="DH70" s="360"/>
      <c r="DI70" s="360"/>
      <c r="DJ70" s="360"/>
      <c r="DK70" s="360"/>
      <c r="DL70" s="356"/>
      <c r="DM70" s="357"/>
      <c r="DN70" s="358"/>
      <c r="DO70" s="356"/>
      <c r="DP70" s="357"/>
      <c r="DQ70" s="359"/>
      <c r="DR70" s="362"/>
      <c r="DS70" s="363"/>
      <c r="DT70" s="363"/>
      <c r="DU70" s="363"/>
      <c r="DV70" s="360"/>
      <c r="DW70" s="360"/>
      <c r="DX70" s="360"/>
      <c r="DY70" s="360"/>
      <c r="DZ70" s="360"/>
      <c r="EA70" s="360"/>
      <c r="EB70" s="356"/>
      <c r="EC70" s="357"/>
      <c r="ED70" s="358"/>
      <c r="EE70" s="356"/>
      <c r="EF70" s="357"/>
      <c r="EG70" s="359"/>
      <c r="EH70" s="362"/>
      <c r="EI70" s="363"/>
      <c r="EJ70" s="363"/>
      <c r="EK70" s="363"/>
      <c r="EL70" s="360"/>
      <c r="EM70" s="360"/>
      <c r="EN70" s="360"/>
      <c r="EO70" s="360"/>
      <c r="EP70" s="360"/>
      <c r="EQ70" s="360"/>
      <c r="ER70" s="356"/>
      <c r="ES70" s="357"/>
      <c r="ET70" s="358"/>
      <c r="EU70" s="356"/>
      <c r="EV70" s="357"/>
      <c r="EW70" s="359"/>
      <c r="EX70" s="22"/>
      <c r="EY70" s="22"/>
      <c r="EZ70" s="22"/>
      <c r="FA70" s="22"/>
      <c r="FB70" s="22"/>
      <c r="FC70" s="22"/>
      <c r="FD70" s="22"/>
      <c r="FE70" s="22"/>
    </row>
    <row r="71" spans="3:161" ht="14.25" customHeight="1">
      <c r="C71" s="280" t="s">
        <v>110</v>
      </c>
      <c r="L71" s="488"/>
      <c r="M71" s="489"/>
      <c r="N71" s="489"/>
      <c r="O71" s="489"/>
      <c r="P71" s="489"/>
      <c r="Q71" s="489"/>
      <c r="R71" s="489"/>
      <c r="S71" s="489"/>
      <c r="T71" s="489"/>
      <c r="U71" s="489"/>
      <c r="V71" s="489"/>
      <c r="W71" s="489"/>
      <c r="X71" s="489"/>
      <c r="Y71" s="490"/>
      <c r="Z71" s="362"/>
      <c r="AA71" s="363"/>
      <c r="AB71" s="363"/>
      <c r="AC71" s="363"/>
      <c r="AD71" s="360"/>
      <c r="AE71" s="360"/>
      <c r="AF71" s="360"/>
      <c r="AG71" s="360"/>
      <c r="AH71" s="360"/>
      <c r="AI71" s="360"/>
      <c r="AJ71" s="356"/>
      <c r="AK71" s="357"/>
      <c r="AL71" s="358"/>
      <c r="AM71" s="356"/>
      <c r="AN71" s="357"/>
      <c r="AO71" s="359"/>
      <c r="AP71" s="362"/>
      <c r="AQ71" s="363"/>
      <c r="AR71" s="363"/>
      <c r="AS71" s="363"/>
      <c r="AT71" s="360"/>
      <c r="AU71" s="360"/>
      <c r="AV71" s="360"/>
      <c r="AW71" s="360"/>
      <c r="AX71" s="360"/>
      <c r="AY71" s="360"/>
      <c r="AZ71" s="356"/>
      <c r="BA71" s="357"/>
      <c r="BB71" s="358"/>
      <c r="BC71" s="356"/>
      <c r="BD71" s="357"/>
      <c r="BE71" s="359"/>
      <c r="BF71" s="362"/>
      <c r="BG71" s="363"/>
      <c r="BH71" s="363"/>
      <c r="BI71" s="363"/>
      <c r="BJ71" s="360"/>
      <c r="BK71" s="360"/>
      <c r="BL71" s="360"/>
      <c r="BM71" s="360"/>
      <c r="BN71" s="360"/>
      <c r="BO71" s="360"/>
      <c r="BP71" s="356"/>
      <c r="BQ71" s="357"/>
      <c r="BR71" s="358"/>
      <c r="BS71" s="356"/>
      <c r="BT71" s="357"/>
      <c r="BU71" s="359"/>
      <c r="BV71" s="362"/>
      <c r="BW71" s="363"/>
      <c r="BX71" s="363"/>
      <c r="BY71" s="363"/>
      <c r="BZ71" s="360"/>
      <c r="CA71" s="360"/>
      <c r="CB71" s="360"/>
      <c r="CC71" s="360"/>
      <c r="CD71" s="360"/>
      <c r="CE71" s="360"/>
      <c r="CF71" s="356"/>
      <c r="CG71" s="357"/>
      <c r="CH71" s="358"/>
      <c r="CI71" s="356"/>
      <c r="CJ71" s="357"/>
      <c r="CK71" s="359"/>
      <c r="CL71" s="362"/>
      <c r="CM71" s="363"/>
      <c r="CN71" s="363"/>
      <c r="CO71" s="363"/>
      <c r="CP71" s="360"/>
      <c r="CQ71" s="360"/>
      <c r="CR71" s="360"/>
      <c r="CS71" s="360"/>
      <c r="CT71" s="360"/>
      <c r="CU71" s="360"/>
      <c r="CV71" s="356"/>
      <c r="CW71" s="357"/>
      <c r="CX71" s="358"/>
      <c r="CY71" s="356"/>
      <c r="CZ71" s="357"/>
      <c r="DA71" s="359"/>
      <c r="DB71" s="362"/>
      <c r="DC71" s="363"/>
      <c r="DD71" s="363"/>
      <c r="DE71" s="363"/>
      <c r="DF71" s="360"/>
      <c r="DG71" s="360"/>
      <c r="DH71" s="360"/>
      <c r="DI71" s="360"/>
      <c r="DJ71" s="360"/>
      <c r="DK71" s="360"/>
      <c r="DL71" s="356"/>
      <c r="DM71" s="357"/>
      <c r="DN71" s="358"/>
      <c r="DO71" s="356"/>
      <c r="DP71" s="357"/>
      <c r="DQ71" s="359"/>
      <c r="DR71" s="362"/>
      <c r="DS71" s="363"/>
      <c r="DT71" s="363"/>
      <c r="DU71" s="363"/>
      <c r="DV71" s="360"/>
      <c r="DW71" s="360"/>
      <c r="DX71" s="360"/>
      <c r="DY71" s="360"/>
      <c r="DZ71" s="360"/>
      <c r="EA71" s="360"/>
      <c r="EB71" s="356"/>
      <c r="EC71" s="357"/>
      <c r="ED71" s="358"/>
      <c r="EE71" s="356"/>
      <c r="EF71" s="357"/>
      <c r="EG71" s="359"/>
      <c r="EH71" s="362"/>
      <c r="EI71" s="363"/>
      <c r="EJ71" s="363"/>
      <c r="EK71" s="363"/>
      <c r="EL71" s="360"/>
      <c r="EM71" s="360"/>
      <c r="EN71" s="360"/>
      <c r="EO71" s="360"/>
      <c r="EP71" s="360"/>
      <c r="EQ71" s="360"/>
      <c r="ER71" s="356"/>
      <c r="ES71" s="357"/>
      <c r="ET71" s="358"/>
      <c r="EU71" s="356"/>
      <c r="EV71" s="357"/>
      <c r="EW71" s="359"/>
      <c r="EX71" s="22"/>
      <c r="EY71" s="22"/>
      <c r="EZ71" s="22"/>
      <c r="FA71" s="22"/>
      <c r="FB71" s="22"/>
      <c r="FC71" s="22"/>
      <c r="FD71" s="22"/>
      <c r="FE71" s="22"/>
    </row>
    <row r="72" spans="3:161" ht="14.25" customHeight="1">
      <c r="C72" s="280"/>
      <c r="L72" s="488"/>
      <c r="M72" s="489"/>
      <c r="N72" s="489"/>
      <c r="O72" s="489"/>
      <c r="P72" s="489"/>
      <c r="Q72" s="489"/>
      <c r="R72" s="489"/>
      <c r="S72" s="489"/>
      <c r="T72" s="489"/>
      <c r="U72" s="489"/>
      <c r="V72" s="489"/>
      <c r="W72" s="489"/>
      <c r="X72" s="489"/>
      <c r="Y72" s="490"/>
      <c r="Z72" s="362"/>
      <c r="AA72" s="363"/>
      <c r="AB72" s="363"/>
      <c r="AC72" s="363"/>
      <c r="AD72" s="360"/>
      <c r="AE72" s="360"/>
      <c r="AF72" s="360"/>
      <c r="AG72" s="360"/>
      <c r="AH72" s="360"/>
      <c r="AI72" s="360"/>
      <c r="AJ72" s="356"/>
      <c r="AK72" s="357"/>
      <c r="AL72" s="358"/>
      <c r="AM72" s="356"/>
      <c r="AN72" s="357"/>
      <c r="AO72" s="359"/>
      <c r="AP72" s="362"/>
      <c r="AQ72" s="363"/>
      <c r="AR72" s="363"/>
      <c r="AS72" s="363"/>
      <c r="AT72" s="360"/>
      <c r="AU72" s="360"/>
      <c r="AV72" s="360"/>
      <c r="AW72" s="360"/>
      <c r="AX72" s="360"/>
      <c r="AY72" s="360"/>
      <c r="AZ72" s="356"/>
      <c r="BA72" s="357"/>
      <c r="BB72" s="358"/>
      <c r="BC72" s="356"/>
      <c r="BD72" s="357"/>
      <c r="BE72" s="359"/>
      <c r="BF72" s="362"/>
      <c r="BG72" s="363"/>
      <c r="BH72" s="363"/>
      <c r="BI72" s="363"/>
      <c r="BJ72" s="360"/>
      <c r="BK72" s="360"/>
      <c r="BL72" s="360"/>
      <c r="BM72" s="360"/>
      <c r="BN72" s="360"/>
      <c r="BO72" s="360"/>
      <c r="BP72" s="356"/>
      <c r="BQ72" s="357"/>
      <c r="BR72" s="358"/>
      <c r="BS72" s="356"/>
      <c r="BT72" s="357"/>
      <c r="BU72" s="359"/>
      <c r="BV72" s="362"/>
      <c r="BW72" s="363"/>
      <c r="BX72" s="363"/>
      <c r="BY72" s="363"/>
      <c r="BZ72" s="360"/>
      <c r="CA72" s="360"/>
      <c r="CB72" s="360"/>
      <c r="CC72" s="360"/>
      <c r="CD72" s="360"/>
      <c r="CE72" s="360"/>
      <c r="CF72" s="356"/>
      <c r="CG72" s="357"/>
      <c r="CH72" s="358"/>
      <c r="CI72" s="356"/>
      <c r="CJ72" s="357"/>
      <c r="CK72" s="359"/>
      <c r="CL72" s="362"/>
      <c r="CM72" s="363"/>
      <c r="CN72" s="363"/>
      <c r="CO72" s="363"/>
      <c r="CP72" s="360"/>
      <c r="CQ72" s="360"/>
      <c r="CR72" s="360"/>
      <c r="CS72" s="360"/>
      <c r="CT72" s="360"/>
      <c r="CU72" s="360"/>
      <c r="CV72" s="356"/>
      <c r="CW72" s="357"/>
      <c r="CX72" s="358"/>
      <c r="CY72" s="356"/>
      <c r="CZ72" s="357"/>
      <c r="DA72" s="359"/>
      <c r="DB72" s="362"/>
      <c r="DC72" s="363"/>
      <c r="DD72" s="363"/>
      <c r="DE72" s="363"/>
      <c r="DF72" s="360"/>
      <c r="DG72" s="360"/>
      <c r="DH72" s="360"/>
      <c r="DI72" s="360"/>
      <c r="DJ72" s="360"/>
      <c r="DK72" s="360"/>
      <c r="DL72" s="356"/>
      <c r="DM72" s="357"/>
      <c r="DN72" s="358"/>
      <c r="DO72" s="356"/>
      <c r="DP72" s="357"/>
      <c r="DQ72" s="359"/>
      <c r="DR72" s="362"/>
      <c r="DS72" s="363"/>
      <c r="DT72" s="363"/>
      <c r="DU72" s="363"/>
      <c r="DV72" s="360"/>
      <c r="DW72" s="360"/>
      <c r="DX72" s="360"/>
      <c r="DY72" s="360"/>
      <c r="DZ72" s="360"/>
      <c r="EA72" s="360"/>
      <c r="EB72" s="356"/>
      <c r="EC72" s="357"/>
      <c r="ED72" s="358"/>
      <c r="EE72" s="356"/>
      <c r="EF72" s="357"/>
      <c r="EG72" s="359"/>
      <c r="EH72" s="362"/>
      <c r="EI72" s="363"/>
      <c r="EJ72" s="363"/>
      <c r="EK72" s="363"/>
      <c r="EL72" s="360"/>
      <c r="EM72" s="360"/>
      <c r="EN72" s="360"/>
      <c r="EO72" s="360"/>
      <c r="EP72" s="360"/>
      <c r="EQ72" s="360"/>
      <c r="ER72" s="356"/>
      <c r="ES72" s="357"/>
      <c r="ET72" s="358"/>
      <c r="EU72" s="356"/>
      <c r="EV72" s="357"/>
      <c r="EW72" s="359"/>
      <c r="EX72" s="22"/>
      <c r="EY72" s="22"/>
      <c r="EZ72" s="22"/>
      <c r="FA72" s="22"/>
      <c r="FB72" s="22"/>
      <c r="FC72" s="22"/>
      <c r="FD72" s="22"/>
      <c r="FE72" s="22"/>
    </row>
    <row r="73" spans="3:161" ht="15.6" customHeight="1">
      <c r="C73" s="38" t="s">
        <v>111</v>
      </c>
      <c r="L73" s="488"/>
      <c r="M73" s="489"/>
      <c r="N73" s="489"/>
      <c r="O73" s="489"/>
      <c r="P73" s="489"/>
      <c r="Q73" s="489"/>
      <c r="R73" s="489"/>
      <c r="S73" s="489"/>
      <c r="T73" s="489"/>
      <c r="U73" s="489"/>
      <c r="V73" s="489"/>
      <c r="W73" s="489"/>
      <c r="X73" s="489"/>
      <c r="Y73" s="490"/>
      <c r="Z73" s="362"/>
      <c r="AA73" s="363"/>
      <c r="AB73" s="363"/>
      <c r="AC73" s="363"/>
      <c r="AD73" s="360"/>
      <c r="AE73" s="360"/>
      <c r="AF73" s="360"/>
      <c r="AG73" s="360"/>
      <c r="AH73" s="360"/>
      <c r="AI73" s="360"/>
      <c r="AJ73" s="356"/>
      <c r="AK73" s="357"/>
      <c r="AL73" s="358"/>
      <c r="AM73" s="356"/>
      <c r="AN73" s="357"/>
      <c r="AO73" s="359"/>
      <c r="AP73" s="362"/>
      <c r="AQ73" s="363"/>
      <c r="AR73" s="363"/>
      <c r="AS73" s="363"/>
      <c r="AT73" s="360"/>
      <c r="AU73" s="360"/>
      <c r="AV73" s="360"/>
      <c r="AW73" s="360"/>
      <c r="AX73" s="360"/>
      <c r="AY73" s="360"/>
      <c r="AZ73" s="356"/>
      <c r="BA73" s="357"/>
      <c r="BB73" s="358"/>
      <c r="BC73" s="356"/>
      <c r="BD73" s="357"/>
      <c r="BE73" s="359"/>
      <c r="BF73" s="362"/>
      <c r="BG73" s="363"/>
      <c r="BH73" s="363"/>
      <c r="BI73" s="363"/>
      <c r="BJ73" s="360"/>
      <c r="BK73" s="360"/>
      <c r="BL73" s="360"/>
      <c r="BM73" s="360"/>
      <c r="BN73" s="360"/>
      <c r="BO73" s="360"/>
      <c r="BP73" s="356"/>
      <c r="BQ73" s="357"/>
      <c r="BR73" s="358"/>
      <c r="BS73" s="356"/>
      <c r="BT73" s="357"/>
      <c r="BU73" s="359"/>
      <c r="BV73" s="362"/>
      <c r="BW73" s="363"/>
      <c r="BX73" s="363"/>
      <c r="BY73" s="363"/>
      <c r="BZ73" s="360"/>
      <c r="CA73" s="360"/>
      <c r="CB73" s="360"/>
      <c r="CC73" s="360"/>
      <c r="CD73" s="360"/>
      <c r="CE73" s="360"/>
      <c r="CF73" s="356"/>
      <c r="CG73" s="357"/>
      <c r="CH73" s="358"/>
      <c r="CI73" s="356"/>
      <c r="CJ73" s="357"/>
      <c r="CK73" s="359"/>
      <c r="CL73" s="362"/>
      <c r="CM73" s="363"/>
      <c r="CN73" s="363"/>
      <c r="CO73" s="363"/>
      <c r="CP73" s="360"/>
      <c r="CQ73" s="360"/>
      <c r="CR73" s="360"/>
      <c r="CS73" s="360"/>
      <c r="CT73" s="360"/>
      <c r="CU73" s="360"/>
      <c r="CV73" s="356"/>
      <c r="CW73" s="357"/>
      <c r="CX73" s="358"/>
      <c r="CY73" s="356"/>
      <c r="CZ73" s="357"/>
      <c r="DA73" s="359"/>
      <c r="DB73" s="362"/>
      <c r="DC73" s="363"/>
      <c r="DD73" s="363"/>
      <c r="DE73" s="363"/>
      <c r="DF73" s="360"/>
      <c r="DG73" s="360"/>
      <c r="DH73" s="360"/>
      <c r="DI73" s="360"/>
      <c r="DJ73" s="360"/>
      <c r="DK73" s="360"/>
      <c r="DL73" s="356"/>
      <c r="DM73" s="357"/>
      <c r="DN73" s="358"/>
      <c r="DO73" s="356"/>
      <c r="DP73" s="357"/>
      <c r="DQ73" s="359"/>
      <c r="DR73" s="362"/>
      <c r="DS73" s="363"/>
      <c r="DT73" s="363"/>
      <c r="DU73" s="363"/>
      <c r="DV73" s="360"/>
      <c r="DW73" s="360"/>
      <c r="DX73" s="360"/>
      <c r="DY73" s="360"/>
      <c r="DZ73" s="360"/>
      <c r="EA73" s="360"/>
      <c r="EB73" s="356"/>
      <c r="EC73" s="357"/>
      <c r="ED73" s="358"/>
      <c r="EE73" s="356"/>
      <c r="EF73" s="357"/>
      <c r="EG73" s="359"/>
      <c r="EH73" s="362"/>
      <c r="EI73" s="363"/>
      <c r="EJ73" s="363"/>
      <c r="EK73" s="363"/>
      <c r="EL73" s="360"/>
      <c r="EM73" s="360"/>
      <c r="EN73" s="360"/>
      <c r="EO73" s="360"/>
      <c r="EP73" s="360"/>
      <c r="EQ73" s="360"/>
      <c r="ER73" s="356"/>
      <c r="ES73" s="357"/>
      <c r="ET73" s="358"/>
      <c r="EU73" s="356"/>
      <c r="EV73" s="357"/>
      <c r="EW73" s="359"/>
      <c r="EX73" s="22"/>
      <c r="EY73" s="22"/>
      <c r="EZ73" s="22"/>
      <c r="FA73" s="22"/>
      <c r="FB73" s="22"/>
      <c r="FC73" s="22"/>
      <c r="FD73" s="22"/>
      <c r="FE73" s="22"/>
    </row>
    <row r="74" spans="3:161" ht="14.25" customHeight="1">
      <c r="C74" s="484" t="s">
        <v>112</v>
      </c>
      <c r="L74" s="488"/>
      <c r="M74" s="489"/>
      <c r="N74" s="489"/>
      <c r="O74" s="489"/>
      <c r="P74" s="489"/>
      <c r="Q74" s="489"/>
      <c r="R74" s="489"/>
      <c r="S74" s="489"/>
      <c r="T74" s="489"/>
      <c r="U74" s="489"/>
      <c r="V74" s="489"/>
      <c r="W74" s="489"/>
      <c r="X74" s="489"/>
      <c r="Y74" s="490"/>
      <c r="Z74" s="361"/>
      <c r="AA74" s="360"/>
      <c r="AB74" s="360"/>
      <c r="AC74" s="360"/>
      <c r="AD74" s="360"/>
      <c r="AE74" s="360"/>
      <c r="AF74" s="360"/>
      <c r="AG74" s="360"/>
      <c r="AH74" s="360"/>
      <c r="AI74" s="360"/>
      <c r="AJ74" s="356"/>
      <c r="AK74" s="357"/>
      <c r="AL74" s="358"/>
      <c r="AM74" s="356"/>
      <c r="AN74" s="357"/>
      <c r="AO74" s="359"/>
      <c r="AP74" s="361"/>
      <c r="AQ74" s="360"/>
      <c r="AR74" s="360"/>
      <c r="AS74" s="360"/>
      <c r="AT74" s="360"/>
      <c r="AU74" s="360"/>
      <c r="AV74" s="360"/>
      <c r="AW74" s="360"/>
      <c r="AX74" s="360"/>
      <c r="AY74" s="360"/>
      <c r="AZ74" s="356"/>
      <c r="BA74" s="357"/>
      <c r="BB74" s="358"/>
      <c r="BC74" s="356"/>
      <c r="BD74" s="357"/>
      <c r="BE74" s="359"/>
      <c r="BF74" s="361"/>
      <c r="BG74" s="360"/>
      <c r="BH74" s="360"/>
      <c r="BI74" s="360"/>
      <c r="BJ74" s="360"/>
      <c r="BK74" s="360"/>
      <c r="BL74" s="360"/>
      <c r="BM74" s="360"/>
      <c r="BN74" s="360"/>
      <c r="BO74" s="360"/>
      <c r="BP74" s="356"/>
      <c r="BQ74" s="357"/>
      <c r="BR74" s="358"/>
      <c r="BS74" s="356"/>
      <c r="BT74" s="357"/>
      <c r="BU74" s="359"/>
      <c r="BV74" s="361"/>
      <c r="BW74" s="360"/>
      <c r="BX74" s="360"/>
      <c r="BY74" s="360"/>
      <c r="BZ74" s="360"/>
      <c r="CA74" s="360"/>
      <c r="CB74" s="360"/>
      <c r="CC74" s="360"/>
      <c r="CD74" s="360"/>
      <c r="CE74" s="360"/>
      <c r="CF74" s="356"/>
      <c r="CG74" s="357"/>
      <c r="CH74" s="358"/>
      <c r="CI74" s="356"/>
      <c r="CJ74" s="357"/>
      <c r="CK74" s="359"/>
      <c r="CL74" s="361"/>
      <c r="CM74" s="360"/>
      <c r="CN74" s="360"/>
      <c r="CO74" s="360"/>
      <c r="CP74" s="360"/>
      <c r="CQ74" s="360"/>
      <c r="CR74" s="360"/>
      <c r="CS74" s="360"/>
      <c r="CT74" s="360"/>
      <c r="CU74" s="360"/>
      <c r="CV74" s="356"/>
      <c r="CW74" s="357"/>
      <c r="CX74" s="358"/>
      <c r="CY74" s="356"/>
      <c r="CZ74" s="357"/>
      <c r="DA74" s="359"/>
      <c r="DB74" s="361"/>
      <c r="DC74" s="360"/>
      <c r="DD74" s="360"/>
      <c r="DE74" s="360"/>
      <c r="DF74" s="360"/>
      <c r="DG74" s="360"/>
      <c r="DH74" s="360"/>
      <c r="DI74" s="360"/>
      <c r="DJ74" s="360"/>
      <c r="DK74" s="360"/>
      <c r="DL74" s="356"/>
      <c r="DM74" s="357"/>
      <c r="DN74" s="358"/>
      <c r="DO74" s="356"/>
      <c r="DP74" s="357"/>
      <c r="DQ74" s="359"/>
      <c r="DR74" s="361"/>
      <c r="DS74" s="360"/>
      <c r="DT74" s="360"/>
      <c r="DU74" s="360"/>
      <c r="DV74" s="360"/>
      <c r="DW74" s="360"/>
      <c r="DX74" s="360"/>
      <c r="DY74" s="360"/>
      <c r="DZ74" s="360"/>
      <c r="EA74" s="360"/>
      <c r="EB74" s="356"/>
      <c r="EC74" s="357"/>
      <c r="ED74" s="358"/>
      <c r="EE74" s="356"/>
      <c r="EF74" s="357"/>
      <c r="EG74" s="359"/>
      <c r="EH74" s="361"/>
      <c r="EI74" s="360"/>
      <c r="EJ74" s="360"/>
      <c r="EK74" s="360"/>
      <c r="EL74" s="360"/>
      <c r="EM74" s="360"/>
      <c r="EN74" s="360"/>
      <c r="EO74" s="360"/>
      <c r="EP74" s="360"/>
      <c r="EQ74" s="360"/>
      <c r="ER74" s="356"/>
      <c r="ES74" s="357"/>
      <c r="ET74" s="358"/>
      <c r="EU74" s="356"/>
      <c r="EV74" s="357"/>
      <c r="EW74" s="359"/>
      <c r="EX74" s="22"/>
      <c r="EY74" s="22"/>
      <c r="EZ74" s="22"/>
      <c r="FA74" s="22"/>
      <c r="FB74" s="22"/>
      <c r="FC74" s="22"/>
      <c r="FD74" s="22"/>
      <c r="FE74" s="22"/>
    </row>
    <row r="75" spans="3:161" ht="14.25" customHeight="1">
      <c r="C75" s="484"/>
      <c r="D75" s="109"/>
      <c r="E75" s="109"/>
      <c r="F75" s="109"/>
      <c r="L75" s="488"/>
      <c r="M75" s="489"/>
      <c r="N75" s="489"/>
      <c r="O75" s="489"/>
      <c r="P75" s="489"/>
      <c r="Q75" s="489"/>
      <c r="R75" s="489"/>
      <c r="S75" s="489"/>
      <c r="T75" s="489"/>
      <c r="U75" s="489"/>
      <c r="V75" s="489"/>
      <c r="W75" s="489"/>
      <c r="X75" s="489"/>
      <c r="Y75" s="490"/>
      <c r="Z75" s="361"/>
      <c r="AA75" s="360"/>
      <c r="AB75" s="360"/>
      <c r="AC75" s="360"/>
      <c r="AD75" s="360"/>
      <c r="AE75" s="360"/>
      <c r="AF75" s="360"/>
      <c r="AG75" s="360"/>
      <c r="AH75" s="360"/>
      <c r="AI75" s="360"/>
      <c r="AJ75" s="356"/>
      <c r="AK75" s="357"/>
      <c r="AL75" s="358"/>
      <c r="AM75" s="356"/>
      <c r="AN75" s="357"/>
      <c r="AO75" s="359"/>
      <c r="AP75" s="361"/>
      <c r="AQ75" s="360"/>
      <c r="AR75" s="360"/>
      <c r="AS75" s="360"/>
      <c r="AT75" s="360"/>
      <c r="AU75" s="360"/>
      <c r="AV75" s="360"/>
      <c r="AW75" s="360"/>
      <c r="AX75" s="360"/>
      <c r="AY75" s="360"/>
      <c r="AZ75" s="356"/>
      <c r="BA75" s="357"/>
      <c r="BB75" s="358"/>
      <c r="BC75" s="356"/>
      <c r="BD75" s="357"/>
      <c r="BE75" s="359"/>
      <c r="BF75" s="361"/>
      <c r="BG75" s="360"/>
      <c r="BH75" s="360"/>
      <c r="BI75" s="360"/>
      <c r="BJ75" s="360"/>
      <c r="BK75" s="360"/>
      <c r="BL75" s="360"/>
      <c r="BM75" s="360"/>
      <c r="BN75" s="360"/>
      <c r="BO75" s="360"/>
      <c r="BP75" s="356"/>
      <c r="BQ75" s="357"/>
      <c r="BR75" s="358"/>
      <c r="BS75" s="356"/>
      <c r="BT75" s="357"/>
      <c r="BU75" s="359"/>
      <c r="BV75" s="361"/>
      <c r="BW75" s="360"/>
      <c r="BX75" s="360"/>
      <c r="BY75" s="360"/>
      <c r="BZ75" s="360"/>
      <c r="CA75" s="360"/>
      <c r="CB75" s="360"/>
      <c r="CC75" s="360"/>
      <c r="CD75" s="360"/>
      <c r="CE75" s="360"/>
      <c r="CF75" s="356"/>
      <c r="CG75" s="357"/>
      <c r="CH75" s="358"/>
      <c r="CI75" s="356"/>
      <c r="CJ75" s="357"/>
      <c r="CK75" s="359"/>
      <c r="CL75" s="361"/>
      <c r="CM75" s="360"/>
      <c r="CN75" s="360"/>
      <c r="CO75" s="360"/>
      <c r="CP75" s="360"/>
      <c r="CQ75" s="360"/>
      <c r="CR75" s="360"/>
      <c r="CS75" s="360"/>
      <c r="CT75" s="360"/>
      <c r="CU75" s="360"/>
      <c r="CV75" s="356"/>
      <c r="CW75" s="357"/>
      <c r="CX75" s="358"/>
      <c r="CY75" s="356"/>
      <c r="CZ75" s="357"/>
      <c r="DA75" s="359"/>
      <c r="DB75" s="361"/>
      <c r="DC75" s="360"/>
      <c r="DD75" s="360"/>
      <c r="DE75" s="360"/>
      <c r="DF75" s="360"/>
      <c r="DG75" s="360"/>
      <c r="DH75" s="360"/>
      <c r="DI75" s="360"/>
      <c r="DJ75" s="360"/>
      <c r="DK75" s="360"/>
      <c r="DL75" s="356"/>
      <c r="DM75" s="357"/>
      <c r="DN75" s="358"/>
      <c r="DO75" s="356"/>
      <c r="DP75" s="357"/>
      <c r="DQ75" s="359"/>
      <c r="DR75" s="361"/>
      <c r="DS75" s="360"/>
      <c r="DT75" s="360"/>
      <c r="DU75" s="360"/>
      <c r="DV75" s="360"/>
      <c r="DW75" s="360"/>
      <c r="DX75" s="360"/>
      <c r="DY75" s="360"/>
      <c r="DZ75" s="360"/>
      <c r="EA75" s="360"/>
      <c r="EB75" s="356"/>
      <c r="EC75" s="357"/>
      <c r="ED75" s="358"/>
      <c r="EE75" s="356"/>
      <c r="EF75" s="357"/>
      <c r="EG75" s="359"/>
      <c r="EH75" s="361"/>
      <c r="EI75" s="360"/>
      <c r="EJ75" s="360"/>
      <c r="EK75" s="360"/>
      <c r="EL75" s="360"/>
      <c r="EM75" s="360"/>
      <c r="EN75" s="360"/>
      <c r="EO75" s="360"/>
      <c r="EP75" s="360"/>
      <c r="EQ75" s="360"/>
      <c r="ER75" s="356"/>
      <c r="ES75" s="357"/>
      <c r="ET75" s="358"/>
      <c r="EU75" s="356"/>
      <c r="EV75" s="357"/>
      <c r="EW75" s="359"/>
      <c r="EX75" s="22"/>
      <c r="EY75" s="22"/>
      <c r="EZ75" s="22"/>
      <c r="FA75" s="22"/>
      <c r="FB75" s="22"/>
      <c r="FC75" s="22"/>
      <c r="FD75" s="22"/>
      <c r="FE75" s="22"/>
    </row>
    <row r="76" spans="3:161" ht="14.25" customHeight="1">
      <c r="C76" s="484"/>
      <c r="L76" s="488"/>
      <c r="M76" s="489"/>
      <c r="N76" s="489"/>
      <c r="O76" s="489"/>
      <c r="P76" s="489"/>
      <c r="Q76" s="489"/>
      <c r="R76" s="489"/>
      <c r="S76" s="489"/>
      <c r="T76" s="489"/>
      <c r="U76" s="489"/>
      <c r="V76" s="489"/>
      <c r="W76" s="489"/>
      <c r="X76" s="489"/>
      <c r="Y76" s="490"/>
      <c r="Z76" s="361"/>
      <c r="AA76" s="360"/>
      <c r="AB76" s="360"/>
      <c r="AC76" s="360"/>
      <c r="AD76" s="360"/>
      <c r="AE76" s="360"/>
      <c r="AF76" s="360"/>
      <c r="AG76" s="360"/>
      <c r="AH76" s="360"/>
      <c r="AI76" s="360"/>
      <c r="AJ76" s="356"/>
      <c r="AK76" s="357"/>
      <c r="AL76" s="358"/>
      <c r="AM76" s="356"/>
      <c r="AN76" s="357"/>
      <c r="AO76" s="359"/>
      <c r="AP76" s="361"/>
      <c r="AQ76" s="360"/>
      <c r="AR76" s="360"/>
      <c r="AS76" s="360"/>
      <c r="AT76" s="360"/>
      <c r="AU76" s="360"/>
      <c r="AV76" s="360"/>
      <c r="AW76" s="360"/>
      <c r="AX76" s="360"/>
      <c r="AY76" s="360"/>
      <c r="AZ76" s="356"/>
      <c r="BA76" s="357"/>
      <c r="BB76" s="358"/>
      <c r="BC76" s="356"/>
      <c r="BD76" s="357"/>
      <c r="BE76" s="359"/>
      <c r="BF76" s="361"/>
      <c r="BG76" s="360"/>
      <c r="BH76" s="360"/>
      <c r="BI76" s="360"/>
      <c r="BJ76" s="360"/>
      <c r="BK76" s="360"/>
      <c r="BL76" s="360"/>
      <c r="BM76" s="360"/>
      <c r="BN76" s="360"/>
      <c r="BO76" s="360"/>
      <c r="BP76" s="356"/>
      <c r="BQ76" s="357"/>
      <c r="BR76" s="358"/>
      <c r="BS76" s="356"/>
      <c r="BT76" s="357"/>
      <c r="BU76" s="359"/>
      <c r="BV76" s="361"/>
      <c r="BW76" s="360"/>
      <c r="BX76" s="360"/>
      <c r="BY76" s="360"/>
      <c r="BZ76" s="360"/>
      <c r="CA76" s="360"/>
      <c r="CB76" s="360"/>
      <c r="CC76" s="360"/>
      <c r="CD76" s="360"/>
      <c r="CE76" s="360"/>
      <c r="CF76" s="356"/>
      <c r="CG76" s="357"/>
      <c r="CH76" s="358"/>
      <c r="CI76" s="356"/>
      <c r="CJ76" s="357"/>
      <c r="CK76" s="359"/>
      <c r="CL76" s="361"/>
      <c r="CM76" s="360"/>
      <c r="CN76" s="360"/>
      <c r="CO76" s="360"/>
      <c r="CP76" s="360"/>
      <c r="CQ76" s="360"/>
      <c r="CR76" s="360"/>
      <c r="CS76" s="360"/>
      <c r="CT76" s="360"/>
      <c r="CU76" s="360"/>
      <c r="CV76" s="356"/>
      <c r="CW76" s="357"/>
      <c r="CX76" s="358"/>
      <c r="CY76" s="356"/>
      <c r="CZ76" s="357"/>
      <c r="DA76" s="359"/>
      <c r="DB76" s="361"/>
      <c r="DC76" s="360"/>
      <c r="DD76" s="360"/>
      <c r="DE76" s="360"/>
      <c r="DF76" s="360"/>
      <c r="DG76" s="360"/>
      <c r="DH76" s="360"/>
      <c r="DI76" s="360"/>
      <c r="DJ76" s="360"/>
      <c r="DK76" s="360"/>
      <c r="DL76" s="356"/>
      <c r="DM76" s="357"/>
      <c r="DN76" s="358"/>
      <c r="DO76" s="356"/>
      <c r="DP76" s="357"/>
      <c r="DQ76" s="359"/>
      <c r="DR76" s="361"/>
      <c r="DS76" s="360"/>
      <c r="DT76" s="360"/>
      <c r="DU76" s="360"/>
      <c r="DV76" s="360"/>
      <c r="DW76" s="360"/>
      <c r="DX76" s="360"/>
      <c r="DY76" s="360"/>
      <c r="DZ76" s="360"/>
      <c r="EA76" s="360"/>
      <c r="EB76" s="356"/>
      <c r="EC76" s="357"/>
      <c r="ED76" s="358"/>
      <c r="EE76" s="356"/>
      <c r="EF76" s="357"/>
      <c r="EG76" s="359"/>
      <c r="EH76" s="361"/>
      <c r="EI76" s="360"/>
      <c r="EJ76" s="360"/>
      <c r="EK76" s="360"/>
      <c r="EL76" s="360"/>
      <c r="EM76" s="360"/>
      <c r="EN76" s="360"/>
      <c r="EO76" s="360"/>
      <c r="EP76" s="360"/>
      <c r="EQ76" s="360"/>
      <c r="ER76" s="356"/>
      <c r="ES76" s="357"/>
      <c r="ET76" s="358"/>
      <c r="EU76" s="356"/>
      <c r="EV76" s="357"/>
      <c r="EW76" s="359"/>
      <c r="EX76" s="22"/>
      <c r="EY76" s="22"/>
      <c r="EZ76" s="22"/>
      <c r="FA76" s="22"/>
      <c r="FB76" s="22"/>
      <c r="FC76" s="22"/>
      <c r="FD76" s="22"/>
      <c r="FE76" s="22"/>
    </row>
    <row r="77" spans="3:161" ht="14.25" customHeight="1">
      <c r="C77" s="484"/>
      <c r="L77" s="488"/>
      <c r="M77" s="489"/>
      <c r="N77" s="489"/>
      <c r="O77" s="489"/>
      <c r="P77" s="489"/>
      <c r="Q77" s="489"/>
      <c r="R77" s="489"/>
      <c r="S77" s="489"/>
      <c r="T77" s="489"/>
      <c r="U77" s="489"/>
      <c r="V77" s="489"/>
      <c r="W77" s="489"/>
      <c r="X77" s="489"/>
      <c r="Y77" s="490"/>
      <c r="Z77" s="362"/>
      <c r="AA77" s="363"/>
      <c r="AB77" s="363"/>
      <c r="AC77" s="363"/>
      <c r="AD77" s="360"/>
      <c r="AE77" s="360"/>
      <c r="AF77" s="360"/>
      <c r="AG77" s="360"/>
      <c r="AH77" s="360"/>
      <c r="AI77" s="360"/>
      <c r="AJ77" s="356"/>
      <c r="AK77" s="357"/>
      <c r="AL77" s="358"/>
      <c r="AM77" s="356"/>
      <c r="AN77" s="357"/>
      <c r="AO77" s="359"/>
      <c r="AP77" s="362"/>
      <c r="AQ77" s="363"/>
      <c r="AR77" s="363"/>
      <c r="AS77" s="363"/>
      <c r="AT77" s="360"/>
      <c r="AU77" s="360"/>
      <c r="AV77" s="360"/>
      <c r="AW77" s="360"/>
      <c r="AX77" s="360"/>
      <c r="AY77" s="360"/>
      <c r="AZ77" s="356"/>
      <c r="BA77" s="357"/>
      <c r="BB77" s="358"/>
      <c r="BC77" s="356"/>
      <c r="BD77" s="357"/>
      <c r="BE77" s="359"/>
      <c r="BF77" s="362"/>
      <c r="BG77" s="363"/>
      <c r="BH77" s="363"/>
      <c r="BI77" s="363"/>
      <c r="BJ77" s="360"/>
      <c r="BK77" s="360"/>
      <c r="BL77" s="360"/>
      <c r="BM77" s="360"/>
      <c r="BN77" s="360"/>
      <c r="BO77" s="360"/>
      <c r="BP77" s="356"/>
      <c r="BQ77" s="357"/>
      <c r="BR77" s="358"/>
      <c r="BS77" s="356"/>
      <c r="BT77" s="357"/>
      <c r="BU77" s="359"/>
      <c r="BV77" s="362"/>
      <c r="BW77" s="363"/>
      <c r="BX77" s="363"/>
      <c r="BY77" s="363"/>
      <c r="BZ77" s="360"/>
      <c r="CA77" s="360"/>
      <c r="CB77" s="360"/>
      <c r="CC77" s="360"/>
      <c r="CD77" s="360"/>
      <c r="CE77" s="360"/>
      <c r="CF77" s="356"/>
      <c r="CG77" s="357"/>
      <c r="CH77" s="358"/>
      <c r="CI77" s="356"/>
      <c r="CJ77" s="357"/>
      <c r="CK77" s="359"/>
      <c r="CL77" s="362"/>
      <c r="CM77" s="363"/>
      <c r="CN77" s="363"/>
      <c r="CO77" s="363"/>
      <c r="CP77" s="360"/>
      <c r="CQ77" s="360"/>
      <c r="CR77" s="360"/>
      <c r="CS77" s="360"/>
      <c r="CT77" s="360"/>
      <c r="CU77" s="360"/>
      <c r="CV77" s="356"/>
      <c r="CW77" s="357"/>
      <c r="CX77" s="358"/>
      <c r="CY77" s="356"/>
      <c r="CZ77" s="357"/>
      <c r="DA77" s="359"/>
      <c r="DB77" s="362"/>
      <c r="DC77" s="363"/>
      <c r="DD77" s="363"/>
      <c r="DE77" s="363"/>
      <c r="DF77" s="360"/>
      <c r="DG77" s="360"/>
      <c r="DH77" s="360"/>
      <c r="DI77" s="360"/>
      <c r="DJ77" s="360"/>
      <c r="DK77" s="360"/>
      <c r="DL77" s="356"/>
      <c r="DM77" s="357"/>
      <c r="DN77" s="358"/>
      <c r="DO77" s="356"/>
      <c r="DP77" s="357"/>
      <c r="DQ77" s="359"/>
      <c r="DR77" s="362"/>
      <c r="DS77" s="363"/>
      <c r="DT77" s="363"/>
      <c r="DU77" s="363"/>
      <c r="DV77" s="360"/>
      <c r="DW77" s="360"/>
      <c r="DX77" s="360"/>
      <c r="DY77" s="360"/>
      <c r="DZ77" s="360"/>
      <c r="EA77" s="360"/>
      <c r="EB77" s="356"/>
      <c r="EC77" s="357"/>
      <c r="ED77" s="358"/>
      <c r="EE77" s="356"/>
      <c r="EF77" s="357"/>
      <c r="EG77" s="359"/>
      <c r="EH77" s="362"/>
      <c r="EI77" s="363"/>
      <c r="EJ77" s="363"/>
      <c r="EK77" s="363"/>
      <c r="EL77" s="360"/>
      <c r="EM77" s="360"/>
      <c r="EN77" s="360"/>
      <c r="EO77" s="360"/>
      <c r="EP77" s="360"/>
      <c r="EQ77" s="360"/>
      <c r="ER77" s="356"/>
      <c r="ES77" s="357"/>
      <c r="ET77" s="358"/>
      <c r="EU77" s="356"/>
      <c r="EV77" s="357"/>
      <c r="EW77" s="359"/>
      <c r="EX77" s="22"/>
      <c r="EY77" s="22"/>
      <c r="EZ77" s="22"/>
      <c r="FA77" s="22"/>
      <c r="FB77" s="22"/>
      <c r="FC77" s="22"/>
      <c r="FD77" s="22"/>
      <c r="FE77" s="22"/>
    </row>
    <row r="78" spans="3:161" ht="14.25" customHeight="1">
      <c r="C78" s="484"/>
      <c r="L78" s="488"/>
      <c r="M78" s="489"/>
      <c r="N78" s="489"/>
      <c r="O78" s="489"/>
      <c r="P78" s="489"/>
      <c r="Q78" s="489"/>
      <c r="R78" s="489"/>
      <c r="S78" s="489"/>
      <c r="T78" s="489"/>
      <c r="U78" s="489"/>
      <c r="V78" s="489"/>
      <c r="W78" s="489"/>
      <c r="X78" s="489"/>
      <c r="Y78" s="490"/>
      <c r="Z78" s="361"/>
      <c r="AA78" s="360"/>
      <c r="AB78" s="360"/>
      <c r="AC78" s="360"/>
      <c r="AD78" s="360"/>
      <c r="AE78" s="360"/>
      <c r="AF78" s="360"/>
      <c r="AG78" s="360"/>
      <c r="AH78" s="360"/>
      <c r="AI78" s="360"/>
      <c r="AJ78" s="356"/>
      <c r="AK78" s="357"/>
      <c r="AL78" s="358"/>
      <c r="AM78" s="356"/>
      <c r="AN78" s="357"/>
      <c r="AO78" s="359"/>
      <c r="AP78" s="361"/>
      <c r="AQ78" s="360"/>
      <c r="AR78" s="360"/>
      <c r="AS78" s="360"/>
      <c r="AT78" s="360"/>
      <c r="AU78" s="360"/>
      <c r="AV78" s="360"/>
      <c r="AW78" s="360"/>
      <c r="AX78" s="360"/>
      <c r="AY78" s="360"/>
      <c r="AZ78" s="356"/>
      <c r="BA78" s="357"/>
      <c r="BB78" s="358"/>
      <c r="BC78" s="356"/>
      <c r="BD78" s="357"/>
      <c r="BE78" s="359"/>
      <c r="BF78" s="361"/>
      <c r="BG78" s="360"/>
      <c r="BH78" s="360"/>
      <c r="BI78" s="360"/>
      <c r="BJ78" s="360"/>
      <c r="BK78" s="360"/>
      <c r="BL78" s="360"/>
      <c r="BM78" s="360"/>
      <c r="BN78" s="360"/>
      <c r="BO78" s="360"/>
      <c r="BP78" s="356"/>
      <c r="BQ78" s="357"/>
      <c r="BR78" s="358"/>
      <c r="BS78" s="356"/>
      <c r="BT78" s="357"/>
      <c r="BU78" s="359"/>
      <c r="BV78" s="361"/>
      <c r="BW78" s="360"/>
      <c r="BX78" s="360"/>
      <c r="BY78" s="360"/>
      <c r="BZ78" s="360"/>
      <c r="CA78" s="360"/>
      <c r="CB78" s="360"/>
      <c r="CC78" s="360"/>
      <c r="CD78" s="360"/>
      <c r="CE78" s="360"/>
      <c r="CF78" s="356"/>
      <c r="CG78" s="357"/>
      <c r="CH78" s="358"/>
      <c r="CI78" s="356"/>
      <c r="CJ78" s="357"/>
      <c r="CK78" s="359"/>
      <c r="CL78" s="361"/>
      <c r="CM78" s="360"/>
      <c r="CN78" s="360"/>
      <c r="CO78" s="360"/>
      <c r="CP78" s="360"/>
      <c r="CQ78" s="360"/>
      <c r="CR78" s="360"/>
      <c r="CS78" s="360"/>
      <c r="CT78" s="360"/>
      <c r="CU78" s="360"/>
      <c r="CV78" s="356"/>
      <c r="CW78" s="357"/>
      <c r="CX78" s="358"/>
      <c r="CY78" s="356"/>
      <c r="CZ78" s="357"/>
      <c r="DA78" s="359"/>
      <c r="DB78" s="361"/>
      <c r="DC78" s="360"/>
      <c r="DD78" s="360"/>
      <c r="DE78" s="360"/>
      <c r="DF78" s="360"/>
      <c r="DG78" s="360"/>
      <c r="DH78" s="360"/>
      <c r="DI78" s="360"/>
      <c r="DJ78" s="360"/>
      <c r="DK78" s="360"/>
      <c r="DL78" s="356"/>
      <c r="DM78" s="357"/>
      <c r="DN78" s="358"/>
      <c r="DO78" s="356"/>
      <c r="DP78" s="357"/>
      <c r="DQ78" s="359"/>
      <c r="DR78" s="361"/>
      <c r="DS78" s="360"/>
      <c r="DT78" s="360"/>
      <c r="DU78" s="360"/>
      <c r="DV78" s="360"/>
      <c r="DW78" s="360"/>
      <c r="DX78" s="360"/>
      <c r="DY78" s="360"/>
      <c r="DZ78" s="360"/>
      <c r="EA78" s="360"/>
      <c r="EB78" s="356"/>
      <c r="EC78" s="357"/>
      <c r="ED78" s="358"/>
      <c r="EE78" s="356"/>
      <c r="EF78" s="357"/>
      <c r="EG78" s="359"/>
      <c r="EH78" s="361"/>
      <c r="EI78" s="360"/>
      <c r="EJ78" s="360"/>
      <c r="EK78" s="360"/>
      <c r="EL78" s="360"/>
      <c r="EM78" s="360"/>
      <c r="EN78" s="360"/>
      <c r="EO78" s="360"/>
      <c r="EP78" s="360"/>
      <c r="EQ78" s="360"/>
      <c r="ER78" s="356"/>
      <c r="ES78" s="357"/>
      <c r="ET78" s="358"/>
      <c r="EU78" s="356"/>
      <c r="EV78" s="357"/>
      <c r="EW78" s="359"/>
      <c r="EX78" s="22"/>
      <c r="EY78" s="22"/>
      <c r="EZ78" s="22"/>
      <c r="FA78" s="22"/>
      <c r="FB78" s="22"/>
      <c r="FC78" s="22"/>
      <c r="FD78" s="22"/>
      <c r="FE78" s="22"/>
    </row>
    <row r="79" spans="3:161" ht="14.25" customHeight="1">
      <c r="C79" s="484"/>
      <c r="L79" s="488"/>
      <c r="M79" s="489"/>
      <c r="N79" s="489"/>
      <c r="O79" s="489"/>
      <c r="P79" s="489"/>
      <c r="Q79" s="489"/>
      <c r="R79" s="489"/>
      <c r="S79" s="489"/>
      <c r="T79" s="489"/>
      <c r="U79" s="489"/>
      <c r="V79" s="489"/>
      <c r="W79" s="489"/>
      <c r="X79" s="489"/>
      <c r="Y79" s="490"/>
      <c r="Z79" s="362"/>
      <c r="AA79" s="363"/>
      <c r="AB79" s="363"/>
      <c r="AC79" s="363"/>
      <c r="AD79" s="360"/>
      <c r="AE79" s="360"/>
      <c r="AF79" s="360"/>
      <c r="AG79" s="360"/>
      <c r="AH79" s="360"/>
      <c r="AI79" s="360"/>
      <c r="AJ79" s="356"/>
      <c r="AK79" s="357"/>
      <c r="AL79" s="358"/>
      <c r="AM79" s="356"/>
      <c r="AN79" s="357"/>
      <c r="AO79" s="359"/>
      <c r="AP79" s="362"/>
      <c r="AQ79" s="363"/>
      <c r="AR79" s="363"/>
      <c r="AS79" s="363"/>
      <c r="AT79" s="360"/>
      <c r="AU79" s="360"/>
      <c r="AV79" s="360"/>
      <c r="AW79" s="360"/>
      <c r="AX79" s="360"/>
      <c r="AY79" s="360"/>
      <c r="AZ79" s="356"/>
      <c r="BA79" s="357"/>
      <c r="BB79" s="358"/>
      <c r="BC79" s="356"/>
      <c r="BD79" s="357"/>
      <c r="BE79" s="359"/>
      <c r="BF79" s="362"/>
      <c r="BG79" s="363"/>
      <c r="BH79" s="363"/>
      <c r="BI79" s="363"/>
      <c r="BJ79" s="360"/>
      <c r="BK79" s="360"/>
      <c r="BL79" s="360"/>
      <c r="BM79" s="360"/>
      <c r="BN79" s="360"/>
      <c r="BO79" s="360"/>
      <c r="BP79" s="356"/>
      <c r="BQ79" s="357"/>
      <c r="BR79" s="358"/>
      <c r="BS79" s="356"/>
      <c r="BT79" s="357"/>
      <c r="BU79" s="359"/>
      <c r="BV79" s="362"/>
      <c r="BW79" s="363"/>
      <c r="BX79" s="363"/>
      <c r="BY79" s="363"/>
      <c r="BZ79" s="360"/>
      <c r="CA79" s="360"/>
      <c r="CB79" s="360"/>
      <c r="CC79" s="360"/>
      <c r="CD79" s="360"/>
      <c r="CE79" s="360"/>
      <c r="CF79" s="356"/>
      <c r="CG79" s="357"/>
      <c r="CH79" s="358"/>
      <c r="CI79" s="356"/>
      <c r="CJ79" s="357"/>
      <c r="CK79" s="359"/>
      <c r="CL79" s="362"/>
      <c r="CM79" s="363"/>
      <c r="CN79" s="363"/>
      <c r="CO79" s="363"/>
      <c r="CP79" s="360"/>
      <c r="CQ79" s="360"/>
      <c r="CR79" s="360"/>
      <c r="CS79" s="360"/>
      <c r="CT79" s="360"/>
      <c r="CU79" s="360"/>
      <c r="CV79" s="356"/>
      <c r="CW79" s="357"/>
      <c r="CX79" s="358"/>
      <c r="CY79" s="356"/>
      <c r="CZ79" s="357"/>
      <c r="DA79" s="359"/>
      <c r="DB79" s="362"/>
      <c r="DC79" s="363"/>
      <c r="DD79" s="363"/>
      <c r="DE79" s="363"/>
      <c r="DF79" s="360"/>
      <c r="DG79" s="360"/>
      <c r="DH79" s="360"/>
      <c r="DI79" s="360"/>
      <c r="DJ79" s="360"/>
      <c r="DK79" s="360"/>
      <c r="DL79" s="356"/>
      <c r="DM79" s="357"/>
      <c r="DN79" s="358"/>
      <c r="DO79" s="356"/>
      <c r="DP79" s="357"/>
      <c r="DQ79" s="359"/>
      <c r="DR79" s="362"/>
      <c r="DS79" s="363"/>
      <c r="DT79" s="363"/>
      <c r="DU79" s="363"/>
      <c r="DV79" s="360"/>
      <c r="DW79" s="360"/>
      <c r="DX79" s="360"/>
      <c r="DY79" s="360"/>
      <c r="DZ79" s="360"/>
      <c r="EA79" s="360"/>
      <c r="EB79" s="356"/>
      <c r="EC79" s="357"/>
      <c r="ED79" s="358"/>
      <c r="EE79" s="356"/>
      <c r="EF79" s="357"/>
      <c r="EG79" s="359"/>
      <c r="EH79" s="362"/>
      <c r="EI79" s="363"/>
      <c r="EJ79" s="363"/>
      <c r="EK79" s="363"/>
      <c r="EL79" s="360"/>
      <c r="EM79" s="360"/>
      <c r="EN79" s="360"/>
      <c r="EO79" s="360"/>
      <c r="EP79" s="360"/>
      <c r="EQ79" s="360"/>
      <c r="ER79" s="356"/>
      <c r="ES79" s="357"/>
      <c r="ET79" s="358"/>
      <c r="EU79" s="356"/>
      <c r="EV79" s="357"/>
      <c r="EW79" s="359"/>
      <c r="EX79" s="22"/>
      <c r="EY79" s="22"/>
      <c r="EZ79" s="22"/>
      <c r="FA79" s="22"/>
      <c r="FB79" s="22"/>
      <c r="FC79" s="22"/>
      <c r="FD79" s="22"/>
      <c r="FE79" s="22"/>
    </row>
    <row r="80" spans="3:161" ht="14.25" customHeight="1">
      <c r="C80" s="484"/>
      <c r="L80" s="488"/>
      <c r="M80" s="489"/>
      <c r="N80" s="489"/>
      <c r="O80" s="489"/>
      <c r="P80" s="489"/>
      <c r="Q80" s="489"/>
      <c r="R80" s="489"/>
      <c r="S80" s="489"/>
      <c r="T80" s="489"/>
      <c r="U80" s="489"/>
      <c r="V80" s="489"/>
      <c r="W80" s="489"/>
      <c r="X80" s="489"/>
      <c r="Y80" s="490"/>
      <c r="Z80" s="394"/>
      <c r="AA80" s="390"/>
      <c r="AB80" s="390"/>
      <c r="AC80" s="390"/>
      <c r="AD80" s="390"/>
      <c r="AE80" s="390"/>
      <c r="AF80" s="390"/>
      <c r="AG80" s="390"/>
      <c r="AH80" s="390"/>
      <c r="AI80" s="390"/>
      <c r="AJ80" s="384"/>
      <c r="AK80" s="385"/>
      <c r="AL80" s="391"/>
      <c r="AM80" s="384"/>
      <c r="AN80" s="385"/>
      <c r="AO80" s="386"/>
      <c r="AP80" s="394"/>
      <c r="AQ80" s="390"/>
      <c r="AR80" s="390"/>
      <c r="AS80" s="390"/>
      <c r="AT80" s="390"/>
      <c r="AU80" s="390"/>
      <c r="AV80" s="390"/>
      <c r="AW80" s="390"/>
      <c r="AX80" s="390"/>
      <c r="AY80" s="390"/>
      <c r="AZ80" s="384"/>
      <c r="BA80" s="385"/>
      <c r="BB80" s="391"/>
      <c r="BC80" s="384"/>
      <c r="BD80" s="385"/>
      <c r="BE80" s="386"/>
      <c r="BF80" s="394"/>
      <c r="BG80" s="390"/>
      <c r="BH80" s="390"/>
      <c r="BI80" s="390"/>
      <c r="BJ80" s="390"/>
      <c r="BK80" s="390"/>
      <c r="BL80" s="390"/>
      <c r="BM80" s="390"/>
      <c r="BN80" s="390"/>
      <c r="BO80" s="390"/>
      <c r="BP80" s="384"/>
      <c r="BQ80" s="385"/>
      <c r="BR80" s="391"/>
      <c r="BS80" s="384"/>
      <c r="BT80" s="385"/>
      <c r="BU80" s="386"/>
      <c r="BV80" s="394"/>
      <c r="BW80" s="390"/>
      <c r="BX80" s="390"/>
      <c r="BY80" s="390"/>
      <c r="BZ80" s="390"/>
      <c r="CA80" s="390"/>
      <c r="CB80" s="390"/>
      <c r="CC80" s="390"/>
      <c r="CD80" s="390"/>
      <c r="CE80" s="390"/>
      <c r="CF80" s="384"/>
      <c r="CG80" s="385"/>
      <c r="CH80" s="391"/>
      <c r="CI80" s="384"/>
      <c r="CJ80" s="385"/>
      <c r="CK80" s="386"/>
      <c r="CL80" s="394"/>
      <c r="CM80" s="390"/>
      <c r="CN80" s="390"/>
      <c r="CO80" s="390"/>
      <c r="CP80" s="390"/>
      <c r="CQ80" s="390"/>
      <c r="CR80" s="390"/>
      <c r="CS80" s="390"/>
      <c r="CT80" s="390"/>
      <c r="CU80" s="390"/>
      <c r="CV80" s="384"/>
      <c r="CW80" s="385"/>
      <c r="CX80" s="391"/>
      <c r="CY80" s="384"/>
      <c r="CZ80" s="385"/>
      <c r="DA80" s="386"/>
      <c r="DB80" s="394"/>
      <c r="DC80" s="390"/>
      <c r="DD80" s="390"/>
      <c r="DE80" s="390"/>
      <c r="DF80" s="390"/>
      <c r="DG80" s="390"/>
      <c r="DH80" s="390"/>
      <c r="DI80" s="390"/>
      <c r="DJ80" s="390"/>
      <c r="DK80" s="390"/>
      <c r="DL80" s="384"/>
      <c r="DM80" s="385"/>
      <c r="DN80" s="391"/>
      <c r="DO80" s="384"/>
      <c r="DP80" s="385"/>
      <c r="DQ80" s="386"/>
      <c r="DR80" s="394"/>
      <c r="DS80" s="390"/>
      <c r="DT80" s="390"/>
      <c r="DU80" s="390"/>
      <c r="DV80" s="390"/>
      <c r="DW80" s="390"/>
      <c r="DX80" s="390"/>
      <c r="DY80" s="390"/>
      <c r="DZ80" s="390"/>
      <c r="EA80" s="390"/>
      <c r="EB80" s="384"/>
      <c r="EC80" s="385"/>
      <c r="ED80" s="391"/>
      <c r="EE80" s="384"/>
      <c r="EF80" s="385"/>
      <c r="EG80" s="386"/>
      <c r="EH80" s="394"/>
      <c r="EI80" s="390"/>
      <c r="EJ80" s="390"/>
      <c r="EK80" s="390"/>
      <c r="EL80" s="390"/>
      <c r="EM80" s="390"/>
      <c r="EN80" s="390"/>
      <c r="EO80" s="390"/>
      <c r="EP80" s="390"/>
      <c r="EQ80" s="390"/>
      <c r="ER80" s="384"/>
      <c r="ES80" s="385"/>
      <c r="ET80" s="391"/>
      <c r="EU80" s="384"/>
      <c r="EV80" s="385"/>
      <c r="EW80" s="386"/>
      <c r="EX80" s="22"/>
      <c r="EY80" s="22"/>
      <c r="EZ80" s="22"/>
      <c r="FA80" s="22"/>
      <c r="FB80" s="22"/>
      <c r="FC80" s="22"/>
      <c r="FD80" s="22"/>
      <c r="FE80" s="22"/>
    </row>
    <row r="81" spans="3:161" ht="14.25" customHeight="1" thickBot="1">
      <c r="C81" s="484"/>
      <c r="L81" s="485"/>
      <c r="M81" s="486"/>
      <c r="N81" s="486"/>
      <c r="O81" s="486"/>
      <c r="P81" s="486"/>
      <c r="Q81" s="486"/>
      <c r="R81" s="486"/>
      <c r="S81" s="486"/>
      <c r="T81" s="486"/>
      <c r="U81" s="486"/>
      <c r="V81" s="486"/>
      <c r="W81" s="486"/>
      <c r="X81" s="486"/>
      <c r="Y81" s="487"/>
      <c r="Z81" s="395"/>
      <c r="AA81" s="392"/>
      <c r="AB81" s="392"/>
      <c r="AC81" s="392"/>
      <c r="AD81" s="392"/>
      <c r="AE81" s="392"/>
      <c r="AF81" s="392"/>
      <c r="AG81" s="392"/>
      <c r="AH81" s="392"/>
      <c r="AI81" s="392"/>
      <c r="AJ81" s="387"/>
      <c r="AK81" s="388"/>
      <c r="AL81" s="393"/>
      <c r="AM81" s="387"/>
      <c r="AN81" s="388"/>
      <c r="AO81" s="389"/>
      <c r="AP81" s="395"/>
      <c r="AQ81" s="392"/>
      <c r="AR81" s="392"/>
      <c r="AS81" s="392"/>
      <c r="AT81" s="392"/>
      <c r="AU81" s="392"/>
      <c r="AV81" s="392"/>
      <c r="AW81" s="392"/>
      <c r="AX81" s="392"/>
      <c r="AY81" s="392"/>
      <c r="AZ81" s="387"/>
      <c r="BA81" s="388"/>
      <c r="BB81" s="393"/>
      <c r="BC81" s="387"/>
      <c r="BD81" s="388"/>
      <c r="BE81" s="389"/>
      <c r="BF81" s="395"/>
      <c r="BG81" s="392"/>
      <c r="BH81" s="392"/>
      <c r="BI81" s="392"/>
      <c r="BJ81" s="392"/>
      <c r="BK81" s="392"/>
      <c r="BL81" s="392"/>
      <c r="BM81" s="392"/>
      <c r="BN81" s="392"/>
      <c r="BO81" s="392"/>
      <c r="BP81" s="387"/>
      <c r="BQ81" s="388"/>
      <c r="BR81" s="393"/>
      <c r="BS81" s="387"/>
      <c r="BT81" s="388"/>
      <c r="BU81" s="389"/>
      <c r="BV81" s="395"/>
      <c r="BW81" s="392"/>
      <c r="BX81" s="392"/>
      <c r="BY81" s="392"/>
      <c r="BZ81" s="392"/>
      <c r="CA81" s="392"/>
      <c r="CB81" s="392"/>
      <c r="CC81" s="392"/>
      <c r="CD81" s="392"/>
      <c r="CE81" s="392"/>
      <c r="CF81" s="387"/>
      <c r="CG81" s="388"/>
      <c r="CH81" s="393"/>
      <c r="CI81" s="387"/>
      <c r="CJ81" s="388"/>
      <c r="CK81" s="389"/>
      <c r="CL81" s="395"/>
      <c r="CM81" s="392"/>
      <c r="CN81" s="392"/>
      <c r="CO81" s="392"/>
      <c r="CP81" s="392"/>
      <c r="CQ81" s="392"/>
      <c r="CR81" s="392"/>
      <c r="CS81" s="392"/>
      <c r="CT81" s="392"/>
      <c r="CU81" s="392"/>
      <c r="CV81" s="387"/>
      <c r="CW81" s="388"/>
      <c r="CX81" s="393"/>
      <c r="CY81" s="387"/>
      <c r="CZ81" s="388"/>
      <c r="DA81" s="389"/>
      <c r="DB81" s="395"/>
      <c r="DC81" s="392"/>
      <c r="DD81" s="392"/>
      <c r="DE81" s="392"/>
      <c r="DF81" s="392"/>
      <c r="DG81" s="392"/>
      <c r="DH81" s="392"/>
      <c r="DI81" s="392"/>
      <c r="DJ81" s="392"/>
      <c r="DK81" s="392"/>
      <c r="DL81" s="387"/>
      <c r="DM81" s="388"/>
      <c r="DN81" s="393"/>
      <c r="DO81" s="387"/>
      <c r="DP81" s="388"/>
      <c r="DQ81" s="389"/>
      <c r="DR81" s="395"/>
      <c r="DS81" s="392"/>
      <c r="DT81" s="392"/>
      <c r="DU81" s="392"/>
      <c r="DV81" s="392"/>
      <c r="DW81" s="392"/>
      <c r="DX81" s="392"/>
      <c r="DY81" s="392"/>
      <c r="DZ81" s="392"/>
      <c r="EA81" s="392"/>
      <c r="EB81" s="387"/>
      <c r="EC81" s="388"/>
      <c r="ED81" s="393"/>
      <c r="EE81" s="387"/>
      <c r="EF81" s="388"/>
      <c r="EG81" s="389"/>
      <c r="EH81" s="395"/>
      <c r="EI81" s="392"/>
      <c r="EJ81" s="392"/>
      <c r="EK81" s="392"/>
      <c r="EL81" s="392"/>
      <c r="EM81" s="392"/>
      <c r="EN81" s="392"/>
      <c r="EO81" s="392"/>
      <c r="EP81" s="392"/>
      <c r="EQ81" s="392"/>
      <c r="ER81" s="387"/>
      <c r="ES81" s="388"/>
      <c r="ET81" s="393"/>
      <c r="EU81" s="387"/>
      <c r="EV81" s="388"/>
      <c r="EW81" s="389"/>
      <c r="EX81" s="22"/>
      <c r="EY81" s="22"/>
      <c r="EZ81" s="22"/>
      <c r="FA81" s="22"/>
      <c r="FB81" s="22"/>
      <c r="FC81" s="22"/>
      <c r="FD81" s="22"/>
      <c r="FE81" s="22"/>
    </row>
    <row r="82" spans="3:161" ht="14.25" customHeight="1">
      <c r="C82" s="484"/>
    </row>
    <row r="83" spans="3:161" ht="14.25" customHeight="1">
      <c r="C83" s="269"/>
    </row>
    <row r="84" spans="3:161" ht="14.25" customHeight="1">
      <c r="C84" s="269"/>
    </row>
    <row r="85" spans="3:161" ht="14.25" customHeight="1">
      <c r="C85" s="269"/>
    </row>
    <row r="86" spans="3:161" ht="14.25" customHeight="1">
      <c r="C86" s="269"/>
    </row>
    <row r="87" spans="3:161" ht="14.25" customHeight="1">
      <c r="C87" s="269"/>
    </row>
    <row r="88" spans="3:161" ht="14.25" customHeight="1">
      <c r="C88" s="37"/>
    </row>
    <row r="89" spans="3:161" ht="14.25" customHeight="1">
      <c r="C89" s="37"/>
    </row>
    <row r="90" spans="3:161" ht="14.25" customHeight="1">
      <c r="C90" s="37"/>
    </row>
    <row r="91" spans="3:161" ht="14.25" customHeight="1">
      <c r="C91" s="37"/>
    </row>
    <row r="92" spans="3:161" ht="14.25" customHeight="1">
      <c r="C92" s="37"/>
    </row>
    <row r="93" spans="3:161" ht="14.25" customHeight="1">
      <c r="C93" s="37"/>
    </row>
    <row r="94" spans="3:161" ht="14.25" customHeight="1">
      <c r="C94" s="37"/>
    </row>
    <row r="95" spans="3:161" ht="14.25" customHeight="1">
      <c r="C95" s="37"/>
    </row>
    <row r="96" spans="3:161" ht="14.25" customHeight="1">
      <c r="C96" s="37"/>
    </row>
  </sheetData>
  <mergeCells count="965">
    <mergeCell ref="ER65:ET65"/>
    <mergeCell ref="EU65:EW65"/>
    <mergeCell ref="EH66:EK66"/>
    <mergeCell ref="EO66:EQ66"/>
    <mergeCell ref="ER66:ET66"/>
    <mergeCell ref="EU66:EW66"/>
    <mergeCell ref="U4:AJ4"/>
    <mergeCell ref="DM4:EB4"/>
    <mergeCell ref="DM5:DM6"/>
    <mergeCell ref="EC4:ER4"/>
    <mergeCell ref="EC5:EC6"/>
    <mergeCell ref="ES4:FH4"/>
    <mergeCell ref="ES5:ES6"/>
    <mergeCell ref="EH61:EW61"/>
    <mergeCell ref="EH62:EK63"/>
    <mergeCell ref="EL62:EQ62"/>
    <mergeCell ref="ER62:EW62"/>
    <mergeCell ref="EO63:EQ63"/>
    <mergeCell ref="ER63:ET63"/>
    <mergeCell ref="EU63:EW63"/>
    <mergeCell ref="EH64:EK64"/>
    <mergeCell ref="EO64:EQ64"/>
    <mergeCell ref="ER64:ET64"/>
    <mergeCell ref="EU64:EW64"/>
    <mergeCell ref="EH81:EK81"/>
    <mergeCell ref="EO81:EQ81"/>
    <mergeCell ref="ER81:ET81"/>
    <mergeCell ref="EU81:EW81"/>
    <mergeCell ref="EL79:EN79"/>
    <mergeCell ref="EL80:EN80"/>
    <mergeCell ref="DY81:EA81"/>
    <mergeCell ref="EB81:ED81"/>
    <mergeCell ref="EE81:EG81"/>
    <mergeCell ref="DY79:EA79"/>
    <mergeCell ref="EB79:ED79"/>
    <mergeCell ref="EE79:EG79"/>
    <mergeCell ref="DY80:EA80"/>
    <mergeCell ref="EB80:ED80"/>
    <mergeCell ref="EE80:EG80"/>
    <mergeCell ref="EH79:EK79"/>
    <mergeCell ref="EL81:EN81"/>
    <mergeCell ref="EH80:EK80"/>
    <mergeCell ref="EO80:EQ80"/>
    <mergeCell ref="ER80:ET80"/>
    <mergeCell ref="EU80:EW80"/>
    <mergeCell ref="EO67:EQ67"/>
    <mergeCell ref="DB61:DQ61"/>
    <mergeCell ref="DB62:DE63"/>
    <mergeCell ref="DF62:DK62"/>
    <mergeCell ref="DL62:DQ62"/>
    <mergeCell ref="DF63:DH63"/>
    <mergeCell ref="DI63:DK63"/>
    <mergeCell ref="DL63:DN63"/>
    <mergeCell ref="DB64:DE64"/>
    <mergeCell ref="DF64:DH64"/>
    <mergeCell ref="DI64:DK64"/>
    <mergeCell ref="DL64:DN64"/>
    <mergeCell ref="DO63:DQ63"/>
    <mergeCell ref="DR66:DU66"/>
    <mergeCell ref="DV66:DX66"/>
    <mergeCell ref="DR67:DU67"/>
    <mergeCell ref="DV67:DX67"/>
    <mergeCell ref="EL63:EN63"/>
    <mergeCell ref="EL64:EN64"/>
    <mergeCell ref="DR61:EG61"/>
    <mergeCell ref="EB62:EG62"/>
    <mergeCell ref="EB63:ED63"/>
    <mergeCell ref="EE63:EG63"/>
    <mergeCell ref="EO65:EQ65"/>
    <mergeCell ref="CL65:CO65"/>
    <mergeCell ref="CP65:CR65"/>
    <mergeCell ref="CS65:CU65"/>
    <mergeCell ref="CV65:CX65"/>
    <mergeCell ref="CY65:DA65"/>
    <mergeCell ref="CL66:CO66"/>
    <mergeCell ref="CP66:CR66"/>
    <mergeCell ref="CS66:CU66"/>
    <mergeCell ref="CV66:CX66"/>
    <mergeCell ref="CY66:DA66"/>
    <mergeCell ref="CL61:DA61"/>
    <mergeCell ref="CL62:CO63"/>
    <mergeCell ref="CP62:CU62"/>
    <mergeCell ref="CV62:DA62"/>
    <mergeCell ref="CP63:CR63"/>
    <mergeCell ref="CS63:CU63"/>
    <mergeCell ref="CV63:CX63"/>
    <mergeCell ref="CY63:DA63"/>
    <mergeCell ref="CL64:CO64"/>
    <mergeCell ref="CP64:CR64"/>
    <mergeCell ref="CS64:CU64"/>
    <mergeCell ref="CV64:CX64"/>
    <mergeCell ref="CY64:DA64"/>
    <mergeCell ref="BV65:BY65"/>
    <mergeCell ref="BZ65:CB65"/>
    <mergeCell ref="CF65:CH65"/>
    <mergeCell ref="CI65:CK65"/>
    <mergeCell ref="BV66:BY66"/>
    <mergeCell ref="BZ66:CB66"/>
    <mergeCell ref="CF66:CH66"/>
    <mergeCell ref="CI66:CK66"/>
    <mergeCell ref="BV67:BY67"/>
    <mergeCell ref="BV61:CK61"/>
    <mergeCell ref="BV62:BY63"/>
    <mergeCell ref="BZ62:CE62"/>
    <mergeCell ref="CF62:CK62"/>
    <mergeCell ref="BZ63:CB63"/>
    <mergeCell ref="CF63:CH63"/>
    <mergeCell ref="CI63:CK63"/>
    <mergeCell ref="BV64:BY64"/>
    <mergeCell ref="BZ64:CB64"/>
    <mergeCell ref="CF64:CH64"/>
    <mergeCell ref="CI64:CK64"/>
    <mergeCell ref="BF81:BI81"/>
    <mergeCell ref="BJ81:BL81"/>
    <mergeCell ref="BM81:BO81"/>
    <mergeCell ref="BP81:BR81"/>
    <mergeCell ref="BF73:BI73"/>
    <mergeCell ref="BP70:BR70"/>
    <mergeCell ref="BJ71:BL71"/>
    <mergeCell ref="BM71:BO71"/>
    <mergeCell ref="BP71:BR71"/>
    <mergeCell ref="BJ72:BL72"/>
    <mergeCell ref="BM72:BO72"/>
    <mergeCell ref="BP72:BR72"/>
    <mergeCell ref="BF75:BI75"/>
    <mergeCell ref="BF76:BI76"/>
    <mergeCell ref="BF77:BI77"/>
    <mergeCell ref="BF61:BU61"/>
    <mergeCell ref="BF62:BI63"/>
    <mergeCell ref="BJ62:BO62"/>
    <mergeCell ref="BP62:BU62"/>
    <mergeCell ref="BJ63:BL63"/>
    <mergeCell ref="BM63:BO63"/>
    <mergeCell ref="BP63:BR63"/>
    <mergeCell ref="BF64:BI64"/>
    <mergeCell ref="BJ64:BL64"/>
    <mergeCell ref="BM64:BO64"/>
    <mergeCell ref="BP64:BR64"/>
    <mergeCell ref="BS63:BU63"/>
    <mergeCell ref="BS64:BU64"/>
    <mergeCell ref="AW79:AY79"/>
    <mergeCell ref="AZ79:BB79"/>
    <mergeCell ref="BC79:BE79"/>
    <mergeCell ref="AP80:AS80"/>
    <mergeCell ref="AT80:AV80"/>
    <mergeCell ref="AW80:AY80"/>
    <mergeCell ref="AZ80:BB80"/>
    <mergeCell ref="BC80:BE80"/>
    <mergeCell ref="AP81:AS81"/>
    <mergeCell ref="AT81:AV81"/>
    <mergeCell ref="AW81:AY81"/>
    <mergeCell ref="AZ81:BB81"/>
    <mergeCell ref="BC81:BE81"/>
    <mergeCell ref="AW76:AY76"/>
    <mergeCell ref="AZ76:BB76"/>
    <mergeCell ref="BC76:BE76"/>
    <mergeCell ref="AP77:AS77"/>
    <mergeCell ref="AT77:AV77"/>
    <mergeCell ref="AW77:AY77"/>
    <mergeCell ref="AZ77:BB77"/>
    <mergeCell ref="BC77:BE77"/>
    <mergeCell ref="AP78:AS78"/>
    <mergeCell ref="AT78:AV78"/>
    <mergeCell ref="AW78:AY78"/>
    <mergeCell ref="AZ78:BB78"/>
    <mergeCell ref="BC78:BE78"/>
    <mergeCell ref="AW73:AY73"/>
    <mergeCell ref="AZ73:BB73"/>
    <mergeCell ref="BC73:BE73"/>
    <mergeCell ref="AP74:AS74"/>
    <mergeCell ref="AT74:AV74"/>
    <mergeCell ref="AW74:AY74"/>
    <mergeCell ref="AZ74:BB74"/>
    <mergeCell ref="BC74:BE74"/>
    <mergeCell ref="AP75:AS75"/>
    <mergeCell ref="AT75:AV75"/>
    <mergeCell ref="AW75:AY75"/>
    <mergeCell ref="AZ75:BB75"/>
    <mergeCell ref="BC75:BE75"/>
    <mergeCell ref="AP71:AS71"/>
    <mergeCell ref="AT71:AV71"/>
    <mergeCell ref="AW71:AY71"/>
    <mergeCell ref="AZ71:BB71"/>
    <mergeCell ref="BC71:BE71"/>
    <mergeCell ref="AP72:AS72"/>
    <mergeCell ref="AT72:AV72"/>
    <mergeCell ref="AW72:AY72"/>
    <mergeCell ref="AZ72:BB72"/>
    <mergeCell ref="BC72:BE72"/>
    <mergeCell ref="AM80:AO80"/>
    <mergeCell ref="AJ81:AL81"/>
    <mergeCell ref="AM81:AO81"/>
    <mergeCell ref="AP64:AS64"/>
    <mergeCell ref="AT64:AV64"/>
    <mergeCell ref="AW64:AY64"/>
    <mergeCell ref="AZ64:BB64"/>
    <mergeCell ref="BC64:BE64"/>
    <mergeCell ref="AP65:AS65"/>
    <mergeCell ref="AT65:AV65"/>
    <mergeCell ref="AW65:AY65"/>
    <mergeCell ref="AZ65:BB65"/>
    <mergeCell ref="BC65:BE65"/>
    <mergeCell ref="BC66:BE66"/>
    <mergeCell ref="AP67:AS67"/>
    <mergeCell ref="AT67:AV67"/>
    <mergeCell ref="AW67:AY67"/>
    <mergeCell ref="AZ67:BB67"/>
    <mergeCell ref="BC67:BE67"/>
    <mergeCell ref="AP68:AS68"/>
    <mergeCell ref="AT68:AV68"/>
    <mergeCell ref="AW68:AY68"/>
    <mergeCell ref="AZ68:BB68"/>
    <mergeCell ref="BC68:BE68"/>
    <mergeCell ref="C71:C72"/>
    <mergeCell ref="AJ62:AO62"/>
    <mergeCell ref="AJ63:AL63"/>
    <mergeCell ref="AM63:AO63"/>
    <mergeCell ref="AJ64:AL64"/>
    <mergeCell ref="Z61:AO61"/>
    <mergeCell ref="AM64:AO64"/>
    <mergeCell ref="AJ65:AL65"/>
    <mergeCell ref="AJ66:AL66"/>
    <mergeCell ref="AM65:AO65"/>
    <mergeCell ref="AM66:AO66"/>
    <mergeCell ref="AD62:AI62"/>
    <mergeCell ref="C63:C66"/>
    <mergeCell ref="C67:C70"/>
    <mergeCell ref="Z62:AC63"/>
    <mergeCell ref="AD63:AF63"/>
    <mergeCell ref="AG63:AI63"/>
    <mergeCell ref="AM67:AO67"/>
    <mergeCell ref="AM68:AO68"/>
    <mergeCell ref="AM69:AO69"/>
    <mergeCell ref="AM70:AO70"/>
    <mergeCell ref="AM71:AO71"/>
    <mergeCell ref="FI18:FK18"/>
    <mergeCell ref="FI19:FK19"/>
    <mergeCell ref="FI21:FK21"/>
    <mergeCell ref="FI22:FK22"/>
    <mergeCell ref="FI23:FK23"/>
    <mergeCell ref="FI24:FK24"/>
    <mergeCell ref="FI25:FK25"/>
    <mergeCell ref="F52:Q52"/>
    <mergeCell ref="C74:C82"/>
    <mergeCell ref="L81:Y81"/>
    <mergeCell ref="L80:Y80"/>
    <mergeCell ref="L79:Y79"/>
    <mergeCell ref="L78:Y78"/>
    <mergeCell ref="L77:Y77"/>
    <mergeCell ref="L76:Y76"/>
    <mergeCell ref="L75:Y75"/>
    <mergeCell ref="L74:Y74"/>
    <mergeCell ref="L73:Y73"/>
    <mergeCell ref="L72:Y72"/>
    <mergeCell ref="L71:Y71"/>
    <mergeCell ref="L70:Y70"/>
    <mergeCell ref="L69:Y69"/>
    <mergeCell ref="L68:Y68"/>
    <mergeCell ref="L67:Y67"/>
    <mergeCell ref="FI39:FK39"/>
    <mergeCell ref="FI40:FK40"/>
    <mergeCell ref="FI41:FK41"/>
    <mergeCell ref="FI42:FK42"/>
    <mergeCell ref="FI43:FK43"/>
    <mergeCell ref="FI28:FK28"/>
    <mergeCell ref="FI29:FK29"/>
    <mergeCell ref="FI37:FK37"/>
    <mergeCell ref="FI2:FK6"/>
    <mergeCell ref="FI30:FK30"/>
    <mergeCell ref="FI36:FK36"/>
    <mergeCell ref="FI31:FK31"/>
    <mergeCell ref="FI38:FK38"/>
    <mergeCell ref="FI32:FK32"/>
    <mergeCell ref="FI33:FK33"/>
    <mergeCell ref="FI34:FK34"/>
    <mergeCell ref="FI35:FK35"/>
    <mergeCell ref="FI7:FK7"/>
    <mergeCell ref="FI8:FK8"/>
    <mergeCell ref="FI9:FK9"/>
    <mergeCell ref="FI10:FK10"/>
    <mergeCell ref="FI26:FK26"/>
    <mergeCell ref="FI27:FK27"/>
    <mergeCell ref="FI20:FK20"/>
    <mergeCell ref="ET5:EV6"/>
    <mergeCell ref="AO6:AQ6"/>
    <mergeCell ref="AR6:AT6"/>
    <mergeCell ref="AU6:AW6"/>
    <mergeCell ref="FI16:FK16"/>
    <mergeCell ref="FI17:FK17"/>
    <mergeCell ref="FI11:FK11"/>
    <mergeCell ref="FI12:FK12"/>
    <mergeCell ref="FI13:FK13"/>
    <mergeCell ref="FI14:FK14"/>
    <mergeCell ref="FI15:FK15"/>
    <mergeCell ref="ED5:EF6"/>
    <mergeCell ref="EG5:EL5"/>
    <mergeCell ref="EM5:ER5"/>
    <mergeCell ref="EG6:EI6"/>
    <mergeCell ref="EJ6:EL6"/>
    <mergeCell ref="EM6:EO6"/>
    <mergeCell ref="EP6:ER6"/>
    <mergeCell ref="DN5:DP6"/>
    <mergeCell ref="DA5:DF5"/>
    <mergeCell ref="DG5:DL5"/>
    <mergeCell ref="DA6:DC6"/>
    <mergeCell ref="DD6:DF6"/>
    <mergeCell ref="DG6:DI6"/>
    <mergeCell ref="FI44:FK44"/>
    <mergeCell ref="FI46:FK46"/>
    <mergeCell ref="FI47:FK47"/>
    <mergeCell ref="U53:Y53"/>
    <mergeCell ref="S53:T54"/>
    <mergeCell ref="S52:AF52"/>
    <mergeCell ref="FI48:FK48"/>
    <mergeCell ref="FI49:FK49"/>
    <mergeCell ref="FI50:FK50"/>
    <mergeCell ref="FI51:FK51"/>
    <mergeCell ref="FI45:FK45"/>
    <mergeCell ref="AB56:AF56"/>
    <mergeCell ref="AB57:AF57"/>
    <mergeCell ref="AB58:AF58"/>
    <mergeCell ref="AB59:AF59"/>
    <mergeCell ref="AD69:AF69"/>
    <mergeCell ref="AD70:AF70"/>
    <mergeCell ref="C58:J59"/>
    <mergeCell ref="C60:J62"/>
    <mergeCell ref="S55:S59"/>
    <mergeCell ref="F55:Q55"/>
    <mergeCell ref="AD66:AF66"/>
    <mergeCell ref="AD67:AF67"/>
    <mergeCell ref="AD68:AF68"/>
    <mergeCell ref="F56:Q56"/>
    <mergeCell ref="F57:Q57"/>
    <mergeCell ref="L66:Y66"/>
    <mergeCell ref="L65:Y65"/>
    <mergeCell ref="L64:Y64"/>
    <mergeCell ref="L63:Y63"/>
    <mergeCell ref="AD64:AF64"/>
    <mergeCell ref="AD65:AF65"/>
    <mergeCell ref="L62:Y62"/>
    <mergeCell ref="L61:Y61"/>
    <mergeCell ref="AB55:AF55"/>
    <mergeCell ref="C2:C4"/>
    <mergeCell ref="C5:C6"/>
    <mergeCell ref="F5:H6"/>
    <mergeCell ref="V5:X6"/>
    <mergeCell ref="AL5:AN6"/>
    <mergeCell ref="I6:K6"/>
    <mergeCell ref="L6:N6"/>
    <mergeCell ref="E2:FH3"/>
    <mergeCell ref="E4:T4"/>
    <mergeCell ref="E5:E6"/>
    <mergeCell ref="U5:U6"/>
    <mergeCell ref="AK4:AZ4"/>
    <mergeCell ref="AK5:AK6"/>
    <mergeCell ref="BA4:BP4"/>
    <mergeCell ref="BA5:BA6"/>
    <mergeCell ref="BQ5:BQ6"/>
    <mergeCell ref="BQ4:CF4"/>
    <mergeCell ref="CG4:CV4"/>
    <mergeCell ref="CG5:CG6"/>
    <mergeCell ref="CW4:DL4"/>
    <mergeCell ref="CW5:CW6"/>
    <mergeCell ref="DZ6:EB6"/>
    <mergeCell ref="CX5:CZ6"/>
    <mergeCell ref="DJ6:DL6"/>
    <mergeCell ref="F53:Q53"/>
    <mergeCell ref="F54:Q54"/>
    <mergeCell ref="FC6:FE6"/>
    <mergeCell ref="FF6:FH6"/>
    <mergeCell ref="I5:N5"/>
    <mergeCell ref="O5:T5"/>
    <mergeCell ref="Y5:AD5"/>
    <mergeCell ref="AE5:AJ5"/>
    <mergeCell ref="AO5:AT5"/>
    <mergeCell ref="AU5:AZ5"/>
    <mergeCell ref="EW5:FB5"/>
    <mergeCell ref="FC5:FH5"/>
    <mergeCell ref="AX6:AZ6"/>
    <mergeCell ref="EW6:EY6"/>
    <mergeCell ref="EZ6:FB6"/>
    <mergeCell ref="AE6:AG6"/>
    <mergeCell ref="AH6:AJ6"/>
    <mergeCell ref="R6:T6"/>
    <mergeCell ref="O6:Q6"/>
    <mergeCell ref="Y6:AA6"/>
    <mergeCell ref="AB6:AD6"/>
    <mergeCell ref="DQ5:DV5"/>
    <mergeCell ref="DW5:EB5"/>
    <mergeCell ref="DQ6:DS6"/>
    <mergeCell ref="Z81:AC81"/>
    <mergeCell ref="Z64:AC64"/>
    <mergeCell ref="Z65:AC65"/>
    <mergeCell ref="Z66:AC66"/>
    <mergeCell ref="Z67:AC67"/>
    <mergeCell ref="Z68:AC68"/>
    <mergeCell ref="Z69:AC69"/>
    <mergeCell ref="Z70:AC70"/>
    <mergeCell ref="Z71:AC71"/>
    <mergeCell ref="Z72:AC72"/>
    <mergeCell ref="Z73:AC73"/>
    <mergeCell ref="Z74:AC74"/>
    <mergeCell ref="Z75:AC75"/>
    <mergeCell ref="Z76:AC76"/>
    <mergeCell ref="Z77:AC77"/>
    <mergeCell ref="Z78:AC78"/>
    <mergeCell ref="AG79:AI79"/>
    <mergeCell ref="AG80:AI80"/>
    <mergeCell ref="AD79:AF79"/>
    <mergeCell ref="AD80:AF80"/>
    <mergeCell ref="AJ67:AL67"/>
    <mergeCell ref="Z79:AC79"/>
    <mergeCell ref="Z80:AC80"/>
    <mergeCell ref="AJ78:AL78"/>
    <mergeCell ref="AJ79:AL79"/>
    <mergeCell ref="AJ80:AL80"/>
    <mergeCell ref="AG78:AI78"/>
    <mergeCell ref="AJ68:AL68"/>
    <mergeCell ref="AJ69:AL69"/>
    <mergeCell ref="AJ70:AL70"/>
    <mergeCell ref="AJ71:AL71"/>
    <mergeCell ref="AD81:AF81"/>
    <mergeCell ref="AG81:AI81"/>
    <mergeCell ref="AG64:AI64"/>
    <mergeCell ref="AG65:AI65"/>
    <mergeCell ref="AG66:AI66"/>
    <mergeCell ref="AG67:AI67"/>
    <mergeCell ref="AG68:AI68"/>
    <mergeCell ref="AG69:AI69"/>
    <mergeCell ref="AG70:AI70"/>
    <mergeCell ref="AG71:AI71"/>
    <mergeCell ref="AG72:AI72"/>
    <mergeCell ref="AG73:AI73"/>
    <mergeCell ref="AG74:AI74"/>
    <mergeCell ref="AG75:AI75"/>
    <mergeCell ref="AD74:AF74"/>
    <mergeCell ref="AD75:AF75"/>
    <mergeCell ref="AD76:AF76"/>
    <mergeCell ref="AD77:AF77"/>
    <mergeCell ref="AD78:AF78"/>
    <mergeCell ref="AD71:AF71"/>
    <mergeCell ref="AG76:AI76"/>
    <mergeCell ref="AG77:AI77"/>
    <mergeCell ref="AD72:AF72"/>
    <mergeCell ref="AD73:AF73"/>
    <mergeCell ref="AM78:AO78"/>
    <mergeCell ref="AP76:AS76"/>
    <mergeCell ref="AT76:AV76"/>
    <mergeCell ref="AP79:AS79"/>
    <mergeCell ref="AT79:AV79"/>
    <mergeCell ref="AM72:AO72"/>
    <mergeCell ref="AJ72:AL72"/>
    <mergeCell ref="AJ73:AL73"/>
    <mergeCell ref="AM73:AO73"/>
    <mergeCell ref="AM74:AO74"/>
    <mergeCell ref="AM79:AO79"/>
    <mergeCell ref="AM75:AO75"/>
    <mergeCell ref="AM76:AO76"/>
    <mergeCell ref="AJ76:AL76"/>
    <mergeCell ref="AJ77:AL77"/>
    <mergeCell ref="AM77:AO77"/>
    <mergeCell ref="AJ74:AL74"/>
    <mergeCell ref="AJ75:AL75"/>
    <mergeCell ref="ER67:ET67"/>
    <mergeCell ref="EU67:EW67"/>
    <mergeCell ref="ER68:ET68"/>
    <mergeCell ref="EU68:EW68"/>
    <mergeCell ref="ER69:ET69"/>
    <mergeCell ref="EU69:EW69"/>
    <mergeCell ref="ER70:ET70"/>
    <mergeCell ref="EU70:EW70"/>
    <mergeCell ref="CL67:CO67"/>
    <mergeCell ref="CS70:CU70"/>
    <mergeCell ref="CV70:CX70"/>
    <mergeCell ref="CY70:DA70"/>
    <mergeCell ref="DR70:DU70"/>
    <mergeCell ref="DV70:DX70"/>
    <mergeCell ref="EL69:EN69"/>
    <mergeCell ref="EL70:EN70"/>
    <mergeCell ref="DY69:EA69"/>
    <mergeCell ref="EB69:ED69"/>
    <mergeCell ref="EE69:EG69"/>
    <mergeCell ref="DY70:EA70"/>
    <mergeCell ref="EB70:ED70"/>
    <mergeCell ref="EE70:EG70"/>
    <mergeCell ref="DO68:DQ68"/>
    <mergeCell ref="DO69:DQ69"/>
    <mergeCell ref="ER71:ET71"/>
    <mergeCell ref="EU71:EW71"/>
    <mergeCell ref="ER72:ET72"/>
    <mergeCell ref="EU72:EW72"/>
    <mergeCell ref="BC69:BE69"/>
    <mergeCell ref="BF68:BI68"/>
    <mergeCell ref="BF69:BI69"/>
    <mergeCell ref="BF70:BI70"/>
    <mergeCell ref="BF71:BI71"/>
    <mergeCell ref="BF72:BI72"/>
    <mergeCell ref="BV68:BY68"/>
    <mergeCell ref="BV69:BY69"/>
    <mergeCell ref="BV70:BY70"/>
    <mergeCell ref="BS71:BU71"/>
    <mergeCell ref="BS72:BU72"/>
    <mergeCell ref="BV71:BY71"/>
    <mergeCell ref="BV72:BY72"/>
    <mergeCell ref="CL68:CO68"/>
    <mergeCell ref="CL69:CO69"/>
    <mergeCell ref="CI71:CK71"/>
    <mergeCell ref="CL70:CO70"/>
    <mergeCell ref="CL71:CO71"/>
    <mergeCell ref="CC72:CE72"/>
    <mergeCell ref="CP70:CR70"/>
    <mergeCell ref="DT6:DV6"/>
    <mergeCell ref="DW6:DY6"/>
    <mergeCell ref="CH5:CJ6"/>
    <mergeCell ref="CK5:CP5"/>
    <mergeCell ref="CQ5:CV5"/>
    <mergeCell ref="CK6:CM6"/>
    <mergeCell ref="CN6:CP6"/>
    <mergeCell ref="CQ6:CS6"/>
    <mergeCell ref="CT6:CV6"/>
    <mergeCell ref="BR5:BT6"/>
    <mergeCell ref="BU5:BZ5"/>
    <mergeCell ref="CA5:CF5"/>
    <mergeCell ref="BU6:BW6"/>
    <mergeCell ref="BX6:BZ6"/>
    <mergeCell ref="CA6:CC6"/>
    <mergeCell ref="CD6:CF6"/>
    <mergeCell ref="BB5:BD6"/>
    <mergeCell ref="BE5:BJ5"/>
    <mergeCell ref="BK5:BP5"/>
    <mergeCell ref="BE6:BG6"/>
    <mergeCell ref="BH6:BJ6"/>
    <mergeCell ref="BK6:BM6"/>
    <mergeCell ref="BN6:BP6"/>
    <mergeCell ref="AP61:BE61"/>
    <mergeCell ref="AP62:AS63"/>
    <mergeCell ref="AT62:AY62"/>
    <mergeCell ref="AZ62:BE62"/>
    <mergeCell ref="AT63:AV63"/>
    <mergeCell ref="AW63:AY63"/>
    <mergeCell ref="AZ63:BB63"/>
    <mergeCell ref="BC63:BE63"/>
    <mergeCell ref="BF74:BI74"/>
    <mergeCell ref="AW69:AY69"/>
    <mergeCell ref="AZ69:BB69"/>
    <mergeCell ref="AP69:AS69"/>
    <mergeCell ref="AT69:AV69"/>
    <mergeCell ref="AP70:AS70"/>
    <mergeCell ref="AT70:AV70"/>
    <mergeCell ref="AP73:AS73"/>
    <mergeCell ref="AT73:AV73"/>
    <mergeCell ref="AP66:AS66"/>
    <mergeCell ref="AT66:AV66"/>
    <mergeCell ref="AW66:AY66"/>
    <mergeCell ref="AZ66:BB66"/>
    <mergeCell ref="AW70:AY70"/>
    <mergeCell ref="AZ70:BB70"/>
    <mergeCell ref="BC70:BE70"/>
    <mergeCell ref="BS65:BU65"/>
    <mergeCell ref="BS66:BU66"/>
    <mergeCell ref="BS67:BU67"/>
    <mergeCell ref="BS68:BU68"/>
    <mergeCell ref="BF67:BI67"/>
    <mergeCell ref="BJ67:BL67"/>
    <mergeCell ref="BM67:BO67"/>
    <mergeCell ref="BP67:BR67"/>
    <mergeCell ref="BJ68:BL68"/>
    <mergeCell ref="BM68:BO68"/>
    <mergeCell ref="BP68:BR68"/>
    <mergeCell ref="BF65:BI65"/>
    <mergeCell ref="BJ65:BL65"/>
    <mergeCell ref="BM65:BO65"/>
    <mergeCell ref="BP65:BR65"/>
    <mergeCell ref="BF66:BI66"/>
    <mergeCell ref="BJ66:BL66"/>
    <mergeCell ref="BM66:BO66"/>
    <mergeCell ref="BP66:BR66"/>
    <mergeCell ref="BS69:BU69"/>
    <mergeCell ref="BS70:BU70"/>
    <mergeCell ref="BJ69:BL69"/>
    <mergeCell ref="BM69:BO69"/>
    <mergeCell ref="BP69:BR69"/>
    <mergeCell ref="BJ70:BL70"/>
    <mergeCell ref="BM70:BO70"/>
    <mergeCell ref="BS73:BU73"/>
    <mergeCell ref="BS74:BU74"/>
    <mergeCell ref="BJ73:BL73"/>
    <mergeCell ref="BM73:BO73"/>
    <mergeCell ref="BP73:BR73"/>
    <mergeCell ref="BJ74:BL74"/>
    <mergeCell ref="BM74:BO74"/>
    <mergeCell ref="BP74:BR74"/>
    <mergeCell ref="BV73:BY73"/>
    <mergeCell ref="BV74:BY74"/>
    <mergeCell ref="BS75:BU75"/>
    <mergeCell ref="BS76:BU76"/>
    <mergeCell ref="BJ75:BL75"/>
    <mergeCell ref="BM75:BO75"/>
    <mergeCell ref="BP75:BR75"/>
    <mergeCell ref="BJ76:BL76"/>
    <mergeCell ref="BM76:BO76"/>
    <mergeCell ref="BP76:BR76"/>
    <mergeCell ref="BV75:BY75"/>
    <mergeCell ref="BV76:BY76"/>
    <mergeCell ref="BV77:BY77"/>
    <mergeCell ref="BV78:BY78"/>
    <mergeCell ref="BS79:BU79"/>
    <mergeCell ref="BS80:BU80"/>
    <mergeCell ref="BF79:BI79"/>
    <mergeCell ref="BJ79:BL79"/>
    <mergeCell ref="BM79:BO79"/>
    <mergeCell ref="BP79:BR79"/>
    <mergeCell ref="BF80:BI80"/>
    <mergeCell ref="BJ80:BL80"/>
    <mergeCell ref="BM80:BO80"/>
    <mergeCell ref="BP80:BR80"/>
    <mergeCell ref="BV79:BY79"/>
    <mergeCell ref="BV80:BY80"/>
    <mergeCell ref="BS77:BU77"/>
    <mergeCell ref="BS78:BU78"/>
    <mergeCell ref="BJ77:BL77"/>
    <mergeCell ref="BM77:BO77"/>
    <mergeCell ref="BP77:BR77"/>
    <mergeCell ref="BF78:BI78"/>
    <mergeCell ref="BJ78:BL78"/>
    <mergeCell ref="BM78:BO78"/>
    <mergeCell ref="BP78:BR78"/>
    <mergeCell ref="BS81:BU81"/>
    <mergeCell ref="CC63:CE63"/>
    <mergeCell ref="CC64:CE64"/>
    <mergeCell ref="CC65:CE65"/>
    <mergeCell ref="CC66:CE66"/>
    <mergeCell ref="CC67:CE67"/>
    <mergeCell ref="BZ67:CB67"/>
    <mergeCell ref="CF67:CH67"/>
    <mergeCell ref="CI67:CK67"/>
    <mergeCell ref="CC68:CE68"/>
    <mergeCell ref="CC69:CE69"/>
    <mergeCell ref="BZ68:CB68"/>
    <mergeCell ref="CF68:CH68"/>
    <mergeCell ref="CI68:CK68"/>
    <mergeCell ref="BZ69:CB69"/>
    <mergeCell ref="CF69:CH69"/>
    <mergeCell ref="CI69:CK69"/>
    <mergeCell ref="CC70:CE70"/>
    <mergeCell ref="CC71:CE71"/>
    <mergeCell ref="BZ70:CB70"/>
    <mergeCell ref="CF70:CH70"/>
    <mergeCell ref="CI70:CK70"/>
    <mergeCell ref="BZ71:CB71"/>
    <mergeCell ref="CF71:CH71"/>
    <mergeCell ref="CC73:CE73"/>
    <mergeCell ref="BZ72:CB72"/>
    <mergeCell ref="CF72:CH72"/>
    <mergeCell ref="CI72:CK72"/>
    <mergeCell ref="BZ73:CB73"/>
    <mergeCell ref="CF73:CH73"/>
    <mergeCell ref="CI73:CK73"/>
    <mergeCell ref="CL72:CO72"/>
    <mergeCell ref="CL73:CO73"/>
    <mergeCell ref="CC74:CE74"/>
    <mergeCell ref="CC75:CE75"/>
    <mergeCell ref="BZ74:CB74"/>
    <mergeCell ref="CF74:CH74"/>
    <mergeCell ref="CI74:CK74"/>
    <mergeCell ref="BZ75:CB75"/>
    <mergeCell ref="CF75:CH75"/>
    <mergeCell ref="CI75:CK75"/>
    <mergeCell ref="CL74:CO74"/>
    <mergeCell ref="CL75:CO75"/>
    <mergeCell ref="CC76:CE76"/>
    <mergeCell ref="CC77:CE77"/>
    <mergeCell ref="BZ76:CB76"/>
    <mergeCell ref="CF76:CH76"/>
    <mergeCell ref="CI76:CK76"/>
    <mergeCell ref="BZ77:CB77"/>
    <mergeCell ref="CF77:CH77"/>
    <mergeCell ref="CI77:CK77"/>
    <mergeCell ref="CL76:CO76"/>
    <mergeCell ref="CL77:CO77"/>
    <mergeCell ref="CC78:CE78"/>
    <mergeCell ref="CC79:CE79"/>
    <mergeCell ref="BZ78:CB78"/>
    <mergeCell ref="CF78:CH78"/>
    <mergeCell ref="CI78:CK78"/>
    <mergeCell ref="BZ79:CB79"/>
    <mergeCell ref="CF79:CH79"/>
    <mergeCell ref="CI79:CK79"/>
    <mergeCell ref="CL78:CO78"/>
    <mergeCell ref="CL79:CO79"/>
    <mergeCell ref="CC80:CE80"/>
    <mergeCell ref="CC81:CE81"/>
    <mergeCell ref="BZ80:CB80"/>
    <mergeCell ref="CF80:CH80"/>
    <mergeCell ref="CI80:CK80"/>
    <mergeCell ref="BV81:BY81"/>
    <mergeCell ref="BZ81:CB81"/>
    <mergeCell ref="CF81:CH81"/>
    <mergeCell ref="CI81:CK81"/>
    <mergeCell ref="CL80:CO80"/>
    <mergeCell ref="CL81:CO81"/>
    <mergeCell ref="DB65:DE65"/>
    <mergeCell ref="DF65:DH65"/>
    <mergeCell ref="CP67:CR67"/>
    <mergeCell ref="CS67:CU67"/>
    <mergeCell ref="CV67:CX67"/>
    <mergeCell ref="CY67:DA67"/>
    <mergeCell ref="DB66:DE66"/>
    <mergeCell ref="DF66:DH66"/>
    <mergeCell ref="DB67:DE67"/>
    <mergeCell ref="DF67:DH67"/>
    <mergeCell ref="CP68:CR68"/>
    <mergeCell ref="CS68:CU68"/>
    <mergeCell ref="CV68:CX68"/>
    <mergeCell ref="CY68:DA68"/>
    <mergeCell ref="CP69:CR69"/>
    <mergeCell ref="CS69:CU69"/>
    <mergeCell ref="CV69:CX69"/>
    <mergeCell ref="CY69:DA69"/>
    <mergeCell ref="DB68:DE68"/>
    <mergeCell ref="DF68:DH68"/>
    <mergeCell ref="DB69:DE69"/>
    <mergeCell ref="DF69:DH69"/>
    <mergeCell ref="CP71:CR71"/>
    <mergeCell ref="CS71:CU71"/>
    <mergeCell ref="CV71:CX71"/>
    <mergeCell ref="CY71:DA71"/>
    <mergeCell ref="DB70:DE70"/>
    <mergeCell ref="DF70:DH70"/>
    <mergeCell ref="DB71:DE71"/>
    <mergeCell ref="DF71:DH71"/>
    <mergeCell ref="CP72:CR72"/>
    <mergeCell ref="CS72:CU72"/>
    <mergeCell ref="CV72:CX72"/>
    <mergeCell ref="CY72:DA72"/>
    <mergeCell ref="CP73:CR73"/>
    <mergeCell ref="CS73:CU73"/>
    <mergeCell ref="CV73:CX73"/>
    <mergeCell ref="CY73:DA73"/>
    <mergeCell ref="DB72:DE72"/>
    <mergeCell ref="DF72:DH72"/>
    <mergeCell ref="DB73:DE73"/>
    <mergeCell ref="DF73:DH73"/>
    <mergeCell ref="CP74:CR74"/>
    <mergeCell ref="CS74:CU74"/>
    <mergeCell ref="CV74:CX74"/>
    <mergeCell ref="CY74:DA74"/>
    <mergeCell ref="CP75:CR75"/>
    <mergeCell ref="CS75:CU75"/>
    <mergeCell ref="CV75:CX75"/>
    <mergeCell ref="CY75:DA75"/>
    <mergeCell ref="DB74:DE74"/>
    <mergeCell ref="DF74:DH74"/>
    <mergeCell ref="DB75:DE75"/>
    <mergeCell ref="DF75:DH75"/>
    <mergeCell ref="CP76:CR76"/>
    <mergeCell ref="CS76:CU76"/>
    <mergeCell ref="CV76:CX76"/>
    <mergeCell ref="CY76:DA76"/>
    <mergeCell ref="CP77:CR77"/>
    <mergeCell ref="CS77:CU77"/>
    <mergeCell ref="CV77:CX77"/>
    <mergeCell ref="CY77:DA77"/>
    <mergeCell ref="DB76:DE76"/>
    <mergeCell ref="DF76:DH76"/>
    <mergeCell ref="DB77:DE77"/>
    <mergeCell ref="DF77:DH77"/>
    <mergeCell ref="CP78:CR78"/>
    <mergeCell ref="CS78:CU78"/>
    <mergeCell ref="CV78:CX78"/>
    <mergeCell ref="CY78:DA78"/>
    <mergeCell ref="CP79:CR79"/>
    <mergeCell ref="CS79:CU79"/>
    <mergeCell ref="CV79:CX79"/>
    <mergeCell ref="CY79:DA79"/>
    <mergeCell ref="DB78:DE78"/>
    <mergeCell ref="DF78:DH78"/>
    <mergeCell ref="DB79:DE79"/>
    <mergeCell ref="DF79:DH79"/>
    <mergeCell ref="CP80:CR80"/>
    <mergeCell ref="CS80:CU80"/>
    <mergeCell ref="CV80:CX80"/>
    <mergeCell ref="CY80:DA80"/>
    <mergeCell ref="CP81:CR81"/>
    <mergeCell ref="CS81:CU81"/>
    <mergeCell ref="CV81:CX81"/>
    <mergeCell ref="CY81:DA81"/>
    <mergeCell ref="DB80:DE80"/>
    <mergeCell ref="DF80:DH80"/>
    <mergeCell ref="DB81:DE81"/>
    <mergeCell ref="DF81:DH81"/>
    <mergeCell ref="DO64:DQ64"/>
    <mergeCell ref="DO65:DQ65"/>
    <mergeCell ref="DI65:DK65"/>
    <mergeCell ref="DL65:DN65"/>
    <mergeCell ref="DO66:DQ66"/>
    <mergeCell ref="DO67:DQ67"/>
    <mergeCell ref="DI66:DK66"/>
    <mergeCell ref="DL66:DN66"/>
    <mergeCell ref="DI67:DK67"/>
    <mergeCell ref="DL67:DN67"/>
    <mergeCell ref="DO70:DQ70"/>
    <mergeCell ref="DO71:DQ71"/>
    <mergeCell ref="DI70:DK70"/>
    <mergeCell ref="DL70:DN70"/>
    <mergeCell ref="DI71:DK71"/>
    <mergeCell ref="DL71:DN71"/>
    <mergeCell ref="DI68:DK68"/>
    <mergeCell ref="DL68:DN68"/>
    <mergeCell ref="DI69:DK69"/>
    <mergeCell ref="DL69:DN69"/>
    <mergeCell ref="DR68:DU68"/>
    <mergeCell ref="DV68:DX68"/>
    <mergeCell ref="DR69:DU69"/>
    <mergeCell ref="DV69:DX69"/>
    <mergeCell ref="DR71:DU71"/>
    <mergeCell ref="DV71:DX71"/>
    <mergeCell ref="DO72:DQ72"/>
    <mergeCell ref="DO73:DQ73"/>
    <mergeCell ref="DI72:DK72"/>
    <mergeCell ref="DL72:DN72"/>
    <mergeCell ref="DI73:DK73"/>
    <mergeCell ref="DL73:DN73"/>
    <mergeCell ref="DR72:DU72"/>
    <mergeCell ref="DV72:DX72"/>
    <mergeCell ref="DR73:DU73"/>
    <mergeCell ref="DV73:DX73"/>
    <mergeCell ref="DO74:DQ74"/>
    <mergeCell ref="DO75:DQ75"/>
    <mergeCell ref="DI74:DK74"/>
    <mergeCell ref="DL74:DN74"/>
    <mergeCell ref="DI75:DK75"/>
    <mergeCell ref="DL75:DN75"/>
    <mergeCell ref="DR74:DU74"/>
    <mergeCell ref="DV74:DX74"/>
    <mergeCell ref="DR75:DU75"/>
    <mergeCell ref="DV75:DX75"/>
    <mergeCell ref="DO76:DQ76"/>
    <mergeCell ref="DO77:DQ77"/>
    <mergeCell ref="DI76:DK76"/>
    <mergeCell ref="DL76:DN76"/>
    <mergeCell ref="DI77:DK77"/>
    <mergeCell ref="DL77:DN77"/>
    <mergeCell ref="DR76:DU76"/>
    <mergeCell ref="DV76:DX76"/>
    <mergeCell ref="DR77:DU77"/>
    <mergeCell ref="DV77:DX77"/>
    <mergeCell ref="DO78:DQ78"/>
    <mergeCell ref="DO79:DQ79"/>
    <mergeCell ref="DI78:DK78"/>
    <mergeCell ref="DL78:DN78"/>
    <mergeCell ref="DI79:DK79"/>
    <mergeCell ref="DL79:DN79"/>
    <mergeCell ref="DR78:DU78"/>
    <mergeCell ref="DV78:DX78"/>
    <mergeCell ref="DR79:DU79"/>
    <mergeCell ref="DV79:DX79"/>
    <mergeCell ref="DO80:DQ80"/>
    <mergeCell ref="DO81:DQ81"/>
    <mergeCell ref="DI80:DK80"/>
    <mergeCell ref="DL80:DN80"/>
    <mergeCell ref="DI81:DK81"/>
    <mergeCell ref="DL81:DN81"/>
    <mergeCell ref="DR80:DU80"/>
    <mergeCell ref="DV80:DX80"/>
    <mergeCell ref="DR81:DU81"/>
    <mergeCell ref="DV81:DX81"/>
    <mergeCell ref="EB64:ED64"/>
    <mergeCell ref="EE64:EG64"/>
    <mergeCell ref="EL65:EN65"/>
    <mergeCell ref="DR62:DU63"/>
    <mergeCell ref="DV62:EA62"/>
    <mergeCell ref="DV63:DX63"/>
    <mergeCell ref="DY63:EA63"/>
    <mergeCell ref="DR64:DU64"/>
    <mergeCell ref="DV64:DX64"/>
    <mergeCell ref="DY64:EA64"/>
    <mergeCell ref="DR65:DU65"/>
    <mergeCell ref="DV65:DX65"/>
    <mergeCell ref="DY65:EA65"/>
    <mergeCell ref="EH65:EK65"/>
    <mergeCell ref="EL66:EN66"/>
    <mergeCell ref="EB65:ED65"/>
    <mergeCell ref="EE65:EG65"/>
    <mergeCell ref="DY66:EA66"/>
    <mergeCell ref="EB66:ED66"/>
    <mergeCell ref="EE66:EG66"/>
    <mergeCell ref="EL67:EN67"/>
    <mergeCell ref="EL68:EN68"/>
    <mergeCell ref="DY67:EA67"/>
    <mergeCell ref="EB67:ED67"/>
    <mergeCell ref="EE67:EG67"/>
    <mergeCell ref="DY68:EA68"/>
    <mergeCell ref="EB68:ED68"/>
    <mergeCell ref="EE68:EG68"/>
    <mergeCell ref="EH68:EK68"/>
    <mergeCell ref="EH67:EK67"/>
    <mergeCell ref="DY73:EA73"/>
    <mergeCell ref="EB73:ED73"/>
    <mergeCell ref="EE73:EG73"/>
    <mergeCell ref="DY74:EA74"/>
    <mergeCell ref="EB74:ED74"/>
    <mergeCell ref="EE74:EG74"/>
    <mergeCell ref="EH73:EK73"/>
    <mergeCell ref="EH74:EK74"/>
    <mergeCell ref="EH69:EK69"/>
    <mergeCell ref="EH70:EK70"/>
    <mergeCell ref="DY71:EA71"/>
    <mergeCell ref="EB71:ED71"/>
    <mergeCell ref="EE71:EG71"/>
    <mergeCell ref="DY72:EA72"/>
    <mergeCell ref="EB72:ED72"/>
    <mergeCell ref="EE72:EG72"/>
    <mergeCell ref="EH71:EK71"/>
    <mergeCell ref="EH72:EK72"/>
    <mergeCell ref="EH78:EK78"/>
    <mergeCell ref="EL75:EN75"/>
    <mergeCell ref="EL76:EN76"/>
    <mergeCell ref="DY75:EA75"/>
    <mergeCell ref="EB75:ED75"/>
    <mergeCell ref="EE75:EG75"/>
    <mergeCell ref="DY76:EA76"/>
    <mergeCell ref="EB76:ED76"/>
    <mergeCell ref="EE76:EG76"/>
    <mergeCell ref="EH75:EK75"/>
    <mergeCell ref="EH76:EK76"/>
    <mergeCell ref="DY77:EA77"/>
    <mergeCell ref="EB77:ED77"/>
    <mergeCell ref="EE77:EG77"/>
    <mergeCell ref="DY78:EA78"/>
    <mergeCell ref="EB78:ED78"/>
    <mergeCell ref="EE78:EG78"/>
    <mergeCell ref="EH77:EK77"/>
    <mergeCell ref="EO68:EQ68"/>
    <mergeCell ref="EO69:EQ69"/>
    <mergeCell ref="EO70:EQ70"/>
    <mergeCell ref="EO71:EQ71"/>
    <mergeCell ref="EO72:EQ72"/>
    <mergeCell ref="EO73:EQ73"/>
    <mergeCell ref="EO77:EQ77"/>
    <mergeCell ref="EL77:EN77"/>
    <mergeCell ref="EL78:EN78"/>
    <mergeCell ref="EL73:EN73"/>
    <mergeCell ref="EL74:EN74"/>
    <mergeCell ref="EL71:EN71"/>
    <mergeCell ref="EL72:EN72"/>
    <mergeCell ref="ER77:ET77"/>
    <mergeCell ref="EU77:EW77"/>
    <mergeCell ref="EO78:EQ78"/>
    <mergeCell ref="ER78:ET78"/>
    <mergeCell ref="EU78:EW78"/>
    <mergeCell ref="EO79:EQ79"/>
    <mergeCell ref="ER73:ET73"/>
    <mergeCell ref="EU73:EW73"/>
    <mergeCell ref="EO74:EQ74"/>
    <mergeCell ref="ER74:ET74"/>
    <mergeCell ref="EU74:EW74"/>
    <mergeCell ref="EO75:EQ75"/>
    <mergeCell ref="ER75:ET75"/>
    <mergeCell ref="EU75:EW75"/>
    <mergeCell ref="EO76:EQ76"/>
    <mergeCell ref="ER76:ET76"/>
    <mergeCell ref="EU76:EW76"/>
    <mergeCell ref="ER79:ET79"/>
    <mergeCell ref="EU79:EW79"/>
  </mergeCells>
  <conditionalFormatting sqref="U55:Y59">
    <cfRule type="cellIs" dxfId="14" priority="11" operator="between">
      <formula>1</formula>
      <formula>2</formula>
    </cfRule>
    <cfRule type="cellIs" dxfId="13" priority="12" operator="between">
      <formula>10</formula>
      <formula>16</formula>
    </cfRule>
    <cfRule type="cellIs" dxfId="12" priority="13" operator="between">
      <formula>3</formula>
      <formula>4</formula>
    </cfRule>
    <cfRule type="cellIs" dxfId="11" priority="14" operator="between">
      <formula>5</formula>
      <formula>9</formula>
    </cfRule>
    <cfRule type="cellIs" dxfId="10" priority="15" operator="between">
      <formula>20</formula>
      <formula>25</formula>
    </cfRule>
  </conditionalFormatting>
  <conditionalFormatting sqref="Z64:EW81">
    <cfRule type="containsText" dxfId="9" priority="6" operator="containsText" text="extreme">
      <formula>NOT(ISERROR(SEARCH("extreme",Z64)))</formula>
    </cfRule>
    <cfRule type="containsText" dxfId="8" priority="7" operator="containsText" text="major">
      <formula>NOT(ISERROR(SEARCH("major",Z64)))</formula>
    </cfRule>
    <cfRule type="containsText" dxfId="7" priority="8" operator="containsText" text="moderate">
      <formula>NOT(ISERROR(SEARCH("moderate",Z64)))</formula>
    </cfRule>
    <cfRule type="containsText" dxfId="6" priority="9" operator="containsText" text="minor">
      <formula>NOT(ISERROR(SEARCH("minor",Z64)))</formula>
    </cfRule>
    <cfRule type="containsText" dxfId="5" priority="10" operator="containsText" text="negligible">
      <formula>NOT(ISERROR(SEARCH("negligible",Z64)))</formula>
    </cfRule>
  </conditionalFormatting>
  <conditionalFormatting sqref="H8:H51 K8:K51 N8:N51 Q8:Q51 T8:T51 X8:X51 AA8:AA51 AD8:AD51 AG8:AG51 AJ8:AJ51 AN8:AN51 AQ8:AQ51 AT8:AT51 AW8:AW51 AZ8:AZ51 BD8:BD51 BG8:BG51 BJ8:BJ51 BM8:BM51 BP8:BP51 BT8:BT51 BW8:BW51 BZ8:BZ51 CC8:CC51 CF8:CF51 CJ8:CJ51 CM8:CM51 CP8:CP51 CS8:CS51 CV8:CV51 CZ8:CZ51 DC8:DC51 DF8:DF51 DI8:DI51 DL8:DL51 DP8:DP51 DS8:DS51 DV8:DV51 DY8:DY51 EB8:EB51 EF8:EF51 EI8:EI51 EL8:EL51 EO8:EO51 ER8:ER51 EV8:EV51 EY8:EY51 FB8:FB51 FE8:FE51 FH8:FH51">
    <cfRule type="cellIs" dxfId="4" priority="1" operator="between">
      <formula>20</formula>
      <formula>25</formula>
    </cfRule>
    <cfRule type="cellIs" dxfId="3" priority="2" operator="between">
      <formula>10</formula>
      <formula>16</formula>
    </cfRule>
    <cfRule type="cellIs" dxfId="2" priority="3" operator="between">
      <formula>5</formula>
      <formula>9</formula>
    </cfRule>
    <cfRule type="cellIs" dxfId="1" priority="4" operator="between">
      <formula>3</formula>
      <formula>4</formula>
    </cfRule>
    <cfRule type="cellIs" dxfId="0" priority="5" operator="between">
      <formula>1</formula>
      <formula>2</formula>
    </cfRule>
  </conditionalFormatting>
  <pageMargins left="0.39000000000000007" right="0.39000000000000007" top="0.39000000000000007" bottom="0.39000000000000007" header="0.39000000000000007" footer="0.39000000000000007"/>
  <pageSetup orientation="portrait" horizontalDpi="4294967292" verticalDpi="4294967292"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38539d0-86f5-4137-ab8b-94df89e9d4c6">
      <UserInfo>
        <DisplayName>Jacqueline Richard</DisplayName>
        <AccountId>16</AccountId>
        <AccountType/>
      </UserInfo>
    </SharedWithUsers>
    <lcf76f155ced4ddcb4097134ff3c332f xmlns="2cc103d5-28ba-4745-960d-f4446d43f205">
      <Terms xmlns="http://schemas.microsoft.com/office/infopath/2007/PartnerControls"/>
    </lcf76f155ced4ddcb4097134ff3c332f>
    <TaxCatchAll xmlns="b38539d0-86f5-4137-ab8b-94df89e9d4c6" xsi:nil="true"/>
    <Partage xmlns="2cc103d5-28ba-4745-960d-f4446d43f205">
      <UserInfo>
        <DisplayName/>
        <AccountId xsi:nil="true"/>
        <AccountType/>
      </UserInfo>
    </Partage>
    <Responsable xmlns="2cc103d5-28ba-4745-960d-f4446d43f205">
      <UserInfo>
        <DisplayName/>
        <AccountId xsi:nil="true"/>
        <AccountType/>
      </UserInfo>
    </Responsable>
    <R_x00e9_pertoire xmlns="2cc103d5-28ba-4745-960d-f4446d43f205" xsi:nil="true"/>
    <Dateetheure xmlns="2cc103d5-28ba-4745-960d-f4446d43f205" xsi:nil="true"/>
    <_x00c0_faire xmlns="2cc103d5-28ba-4745-960d-f4446d43f205">true</_x00c0_fair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156D62B3E643448CF8E8CAD1365CD3" ma:contentTypeVersion="45" ma:contentTypeDescription="Crée un document." ma:contentTypeScope="" ma:versionID="4c72883ffcbd09c71f2426dd277846cf">
  <xsd:schema xmlns:xsd="http://www.w3.org/2001/XMLSchema" xmlns:xs="http://www.w3.org/2001/XMLSchema" xmlns:p="http://schemas.microsoft.com/office/2006/metadata/properties" xmlns:ns2="2cc103d5-28ba-4745-960d-f4446d43f205" xmlns:ns3="b38539d0-86f5-4137-ab8b-94df89e9d4c6" targetNamespace="http://schemas.microsoft.com/office/2006/metadata/properties" ma:root="true" ma:fieldsID="66b35695ca28debf3f6fd2e3b9057a67" ns2:_="" ns3:_="">
    <xsd:import namespace="2cc103d5-28ba-4745-960d-f4446d43f205"/>
    <xsd:import namespace="b38539d0-86f5-4137-ab8b-94df89e9d4c6"/>
    <xsd:element name="properties">
      <xsd:complexType>
        <xsd:sequence>
          <xsd:element name="documentManagement">
            <xsd:complexType>
              <xsd:all>
                <xsd:element ref="ns2:Dateetheure" minOccurs="0"/>
                <xsd:element ref="ns2:Responsable" minOccurs="0"/>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R_x00e9_pertoire" minOccurs="0"/>
                <xsd:element ref="ns2:f5ce9da2-cee0-43ea-af1c-f208a3979c6cCountryOrRegion" minOccurs="0"/>
                <xsd:element ref="ns2:f5ce9da2-cee0-43ea-af1c-f208a3979c6cState" minOccurs="0"/>
                <xsd:element ref="ns2:f5ce9da2-cee0-43ea-af1c-f208a3979c6cCity" minOccurs="0"/>
                <xsd:element ref="ns2:f5ce9da2-cee0-43ea-af1c-f208a3979c6cPostalCode" minOccurs="0"/>
                <xsd:element ref="ns2:f5ce9da2-cee0-43ea-af1c-f208a3979c6cStreet" minOccurs="0"/>
                <xsd:element ref="ns2:f5ce9da2-cee0-43ea-af1c-f208a3979c6cGeoLoc" minOccurs="0"/>
                <xsd:element ref="ns2:f5ce9da2-cee0-43ea-af1c-f208a3979c6cDispName" minOccurs="0"/>
                <xsd:element ref="ns2:MediaServiceObjectDetectorVersions" minOccurs="0"/>
                <xsd:element ref="ns2:Partage" minOccurs="0"/>
                <xsd:element ref="ns2:MediaServiceSearchProperties" minOccurs="0"/>
                <xsd:element ref="ns2:_x00c0_fai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103d5-28ba-4745-960d-f4446d43f205" elementFormDefault="qualified">
    <xsd:import namespace="http://schemas.microsoft.com/office/2006/documentManagement/types"/>
    <xsd:import namespace="http://schemas.microsoft.com/office/infopath/2007/PartnerControls"/>
    <xsd:element name="Dateetheure" ma:index="2" nillable="true" ma:displayName="Date et heure" ma:format="DateTime" ma:internalName="Dateetheure" ma:readOnly="false">
      <xsd:simpleType>
        <xsd:restriction base="dms:DateTime"/>
      </xsd:simpleType>
    </xsd:element>
    <xsd:element name="Responsable" ma:index="3" nillable="true" ma:displayName="Responsable" ma:format="Dropdown" ma:list="UserInfo" ma:SharePointGroup="0" ma:internalName="Responsa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hidden="true" ma:internalName="MediaServiceOCR"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true">
      <xsd:simpleType>
        <xsd:restriction base="dms:Note"/>
      </xsd:simpleType>
    </xsd:element>
    <xsd:element name="MediaServiceLocation" ma:index="18" nillable="true" ma:displayName="Location" ma:hidden="true" ma:internalName="MediaServiceLocation"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R_x00e9_pertoire" ma:index="25" nillable="true" ma:displayName="Répertoire" ma:format="Dropdown" ma:hidden="true" ma:internalName="R_x00e9_pertoire" ma:readOnly="false">
      <xsd:simpleType>
        <xsd:restriction base="dms:Unknown"/>
      </xsd:simpleType>
    </xsd:element>
    <xsd:element name="f5ce9da2-cee0-43ea-af1c-f208a3979c6cCountryOrRegion" ma:index="26" nillable="true" ma:displayName="Répertoire : Pays/région" ma:hidden="true" ma:internalName="CountryOrRegion" ma:readOnly="true">
      <xsd:simpleType>
        <xsd:restriction base="dms:Text"/>
      </xsd:simpleType>
    </xsd:element>
    <xsd:element name="f5ce9da2-cee0-43ea-af1c-f208a3979c6cState" ma:index="27" nillable="true" ma:displayName="Répertoire : État" ma:hidden="true" ma:internalName="State" ma:readOnly="true">
      <xsd:simpleType>
        <xsd:restriction base="dms:Text"/>
      </xsd:simpleType>
    </xsd:element>
    <xsd:element name="f5ce9da2-cee0-43ea-af1c-f208a3979c6cCity" ma:index="28" nillable="true" ma:displayName="Répertoire : Ville" ma:hidden="true" ma:internalName="City" ma:readOnly="true">
      <xsd:simpleType>
        <xsd:restriction base="dms:Text"/>
      </xsd:simpleType>
    </xsd:element>
    <xsd:element name="f5ce9da2-cee0-43ea-af1c-f208a3979c6cPostalCode" ma:index="29" nillable="true" ma:displayName="Répertoire : Code postal" ma:hidden="true" ma:internalName="PostalCode" ma:readOnly="true">
      <xsd:simpleType>
        <xsd:restriction base="dms:Text"/>
      </xsd:simpleType>
    </xsd:element>
    <xsd:element name="f5ce9da2-cee0-43ea-af1c-f208a3979c6cStreet" ma:index="30" nillable="true" ma:displayName="Répertoire : Rue" ma:hidden="true" ma:internalName="Street" ma:readOnly="true">
      <xsd:simpleType>
        <xsd:restriction base="dms:Text"/>
      </xsd:simpleType>
    </xsd:element>
    <xsd:element name="f5ce9da2-cee0-43ea-af1c-f208a3979c6cGeoLoc" ma:index="31" nillable="true" ma:displayName="Répertoire : Coordonnées" ma:hidden="true" ma:internalName="GeoLoc" ma:readOnly="true">
      <xsd:simpleType>
        <xsd:restriction base="dms:Unknown"/>
      </xsd:simpleType>
    </xsd:element>
    <xsd:element name="f5ce9da2-cee0-43ea-af1c-f208a3979c6cDispName" ma:index="32" nillable="true" ma:displayName="Répertoire : nom" ma:hidden="true" ma:internalName="DispName" ma:readOnly="true">
      <xsd:simpleType>
        <xsd:restriction base="dms:Text"/>
      </xsd:simple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Partage" ma:index="34" nillable="true" ma:displayName="Partage" ma:format="Dropdown" ma:list="UserInfo" ma:SharePointGroup="0" ma:internalName="Partag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35" nillable="true" ma:displayName="MediaServiceSearchProperties" ma:hidden="true" ma:internalName="MediaServiceSearchProperties" ma:readOnly="true">
      <xsd:simpleType>
        <xsd:restriction base="dms:Note"/>
      </xsd:simpleType>
    </xsd:element>
    <xsd:element name="_x00c0_faire" ma:index="36" nillable="true" ma:displayName="À faire" ma:default="1" ma:description="À faire" ma:format="Dropdown" ma:internalName="_x00c0_fair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38539d0-86f5-4137-ab8b-94df89e9d4c6" elementFormDefault="qualified">
    <xsd:import namespace="http://schemas.microsoft.com/office/2006/documentManagement/types"/>
    <xsd:import namespace="http://schemas.microsoft.com/office/infopath/2007/PartnerControls"/>
    <xsd:element name="SharedWithUsers" ma:index="14" nillable="true" ma:displayName="Partagé avec"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hidden="true" ma:internalName="SharedWithDetails" ma:readOnly="true">
      <xsd:simpleType>
        <xsd:restriction base="dms:Note"/>
      </xsd:simpleType>
    </xsd:element>
    <xsd:element name="TaxCatchAll" ma:index="24" nillable="true" ma:displayName="Taxonomy Catch All Column" ma:hidden="true" ma:list="{ae6cd56d-afc4-4f97-b1be-ca296954dae7}" ma:internalName="TaxCatchAll" ma:readOnly="false" ma:showField="CatchAllData" ma:web="b38539d0-86f5-4137-ab8b-94df89e9d4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700039-4AA1-4DFC-9AB9-0708B23EAD0B}"/>
</file>

<file path=customXml/itemProps2.xml><?xml version="1.0" encoding="utf-8"?>
<ds:datastoreItem xmlns:ds="http://schemas.openxmlformats.org/officeDocument/2006/customXml" ds:itemID="{EA51D814-823A-4A56-987C-847DEE891721}"/>
</file>

<file path=customXml/itemProps3.xml><?xml version="1.0" encoding="utf-8"?>
<ds:datastoreItem xmlns:ds="http://schemas.openxmlformats.org/officeDocument/2006/customXml" ds:itemID="{CDE72F69-D7DD-4991-A668-EEFB1BE03A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Cahier de travail 1 – Outil pour réaliser une appréciation des risques climatiques</dc:title>
  <dc:subject/>
  <dc:creator>Ouranos;Ministère de l’Environnement, de la Lutte contre les changements climatiques, de la Faune et des Parcs;MELCCFP</dc:creator>
  <cp:keywords/>
  <dc:description/>
  <cp:lastModifiedBy>Robitaille-Bérubé, Camille</cp:lastModifiedBy>
  <cp:revision/>
  <dcterms:created xsi:type="dcterms:W3CDTF">2012-05-03T20:53:40Z</dcterms:created>
  <dcterms:modified xsi:type="dcterms:W3CDTF">2024-11-25T15:26:57Z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0x010100A8156D62B3E643448CF8E8CAD1365CD3</vt:lpwstr>
  </property>
  <property fmtid="{D5CDD505-2E9C-101B-9397-08002B2CF9AE}" pid="3" name="Order">
    <vt:r8>344700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